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skstation\Economie\Partage\08. Indices ITAVI\2. Indicateurs interprofession\0-Indice Bio Coop SNIA\Indice Bio ITAVI\Calcul\"/>
    </mc:Choice>
  </mc:AlternateContent>
  <bookViews>
    <workbookView xWindow="0" yWindow="0" windowWidth="23040" windowHeight="8784"/>
  </bookViews>
  <sheets>
    <sheet name="Indices bio" sheetId="1" r:id="rId1"/>
    <sheet name="Evolutions" sheetId="2" r:id="rId2"/>
    <sheet name="Graphs" sheetId="3" r:id="rId3"/>
  </sheets>
  <definedNames>
    <definedName name="_xlnm.Print_Area" localSheetId="0">'Indices bio'!$A$1:$D$59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" i="3" l="1"/>
  <c r="C50" i="3"/>
  <c r="B11" i="2"/>
  <c r="B10" i="2"/>
  <c r="B9" i="2"/>
  <c r="B6" i="2"/>
  <c r="B5" i="2"/>
  <c r="B4" i="2"/>
  <c r="G49" i="3" l="1"/>
  <c r="C49" i="3"/>
  <c r="G48" i="3" l="1"/>
  <c r="C48" i="3"/>
  <c r="G47" i="3" l="1"/>
  <c r="C47" i="3"/>
  <c r="G46" i="3" l="1"/>
  <c r="C46" i="3"/>
  <c r="A11" i="2"/>
  <c r="A10" i="2"/>
  <c r="A9" i="2"/>
  <c r="C45" i="3" l="1"/>
  <c r="G45" i="3"/>
  <c r="G44" i="3" l="1"/>
  <c r="C44" i="3"/>
  <c r="G43" i="3" l="1"/>
  <c r="C43" i="3"/>
  <c r="G42" i="3" l="1"/>
  <c r="C42" i="3"/>
  <c r="G41" i="3" l="1"/>
  <c r="C41" i="3"/>
  <c r="G40" i="3" l="1"/>
  <c r="C40" i="3"/>
  <c r="G39" i="3" l="1"/>
  <c r="C39" i="3"/>
  <c r="G38" i="3" l="1"/>
  <c r="C38" i="3"/>
  <c r="G37" i="3" l="1"/>
  <c r="C37" i="3"/>
  <c r="C36" i="3" l="1"/>
  <c r="G36" i="3"/>
  <c r="G35" i="3" l="1"/>
  <c r="C35" i="3"/>
  <c r="G34" i="3" l="1"/>
  <c r="C34" i="3" l="1"/>
  <c r="G33" i="3" l="1"/>
  <c r="C33" i="3"/>
  <c r="C32" i="3" l="1"/>
  <c r="G32" i="3"/>
  <c r="G31" i="3" l="1"/>
  <c r="C31" i="3"/>
  <c r="G30" i="3" l="1"/>
  <c r="C30" i="3"/>
  <c r="G29" i="3" l="1"/>
  <c r="C29" i="3"/>
  <c r="C28" i="3" l="1"/>
  <c r="G28" i="3"/>
  <c r="G27" i="3" l="1"/>
  <c r="C27" i="3"/>
  <c r="G2" i="3" l="1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3" i="3"/>
  <c r="C4" i="3"/>
  <c r="C5" i="3"/>
  <c r="C6" i="3"/>
  <c r="C7" i="3"/>
  <c r="C8" i="3"/>
  <c r="C9" i="3"/>
  <c r="C2" i="3"/>
  <c r="G24" i="3"/>
  <c r="G25" i="3"/>
  <c r="G26" i="3"/>
</calcChain>
</file>

<file path=xl/sharedStrings.xml><?xml version="1.0" encoding="utf-8"?>
<sst xmlns="http://schemas.openxmlformats.org/spreadsheetml/2006/main" count="186" uniqueCount="29">
  <si>
    <r>
      <t xml:space="preserve">Indices matières premières pour l’alimentation des «pondeuses» et «poulets de chair» en filière biologique 
</t>
    </r>
    <r>
      <rPr>
        <sz val="14"/>
        <color indexed="10"/>
        <rFont val="Times New Roman"/>
        <family val="1"/>
      </rPr>
      <t>base 100 :1er trimestre 2020</t>
    </r>
  </si>
  <si>
    <t>Pondeuses biologiques</t>
  </si>
  <si>
    <t>Poulets de chair biologiques</t>
  </si>
  <si>
    <t>Année</t>
  </si>
  <si>
    <t>période</t>
  </si>
  <si>
    <t>T1</t>
  </si>
  <si>
    <t>T2</t>
  </si>
  <si>
    <t>T3</t>
  </si>
  <si>
    <t>T4</t>
  </si>
  <si>
    <t>Juillet</t>
  </si>
  <si>
    <t>Août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</si>
  <si>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</si>
  <si>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</si>
  <si>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</si>
  <si>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</si>
  <si>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</si>
  <si>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</si>
  <si>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</si>
  <si>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</si>
  <si>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</si>
  <si>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Septembre</t>
  </si>
  <si>
    <t>% evol m-1</t>
  </si>
  <si>
    <t>Colonne1</t>
  </si>
  <si>
    <t>Indice poulets de chair bio</t>
  </si>
  <si>
    <t>Indice pondeuses bio</t>
  </si>
  <si>
    <r>
      <t xml:space="preserve">Indice NA coût matières premières aliment biologique </t>
    </r>
    <r>
      <rPr>
        <b/>
        <sz val="11"/>
        <color theme="1"/>
        <rFont val="Calibri"/>
        <family val="2"/>
        <scheme val="minor"/>
      </rPr>
      <t>Pondeuses</t>
    </r>
  </si>
  <si>
    <r>
      <t xml:space="preserve">Indice NA coût matières premières aliment biologique </t>
    </r>
    <r>
      <rPr>
        <b/>
        <sz val="11"/>
        <color theme="1"/>
        <rFont val="Calibri"/>
        <family val="2"/>
        <scheme val="minor"/>
      </rPr>
      <t>poulet de chair</t>
    </r>
  </si>
  <si>
    <t xml:space="preserve"> </t>
  </si>
  <si>
    <t>% evol / mai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</si>
</sst>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</font>
    <font>
      <sz val="14"/>
      <color indexed="10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2" fontId="6" fillId="0" borderId="0" xfId="0" applyNumberFormat="1" applyFont="1"/>
    <xf numFmtId="17" fontId="3" fillId="0" borderId="0" xfId="0" applyNumberFormat="1" applyFont="1"/>
    <xf numFmtId="17" fontId="5" fillId="0" borderId="1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17" fontId="5" fillId="0" borderId="4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2" fontId="3" fillId="0" borderId="6" xfId="1" applyNumberFormat="1" applyFont="1" applyBorder="1" applyAlignment="1">
      <alignment horizontal="center"/>
    </xf>
    <xf numFmtId="0" fontId="8" fillId="0" borderId="15" xfId="0" applyFont="1" applyBorder="1" applyAlignment="1">
      <alignment vertical="center"/>
    </xf>
    <xf numFmtId="165" fontId="0" fillId="0" borderId="15" xfId="0" applyNumberFormat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165" fontId="0" fillId="2" borderId="15" xfId="0" applyNumberForma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165" fontId="0" fillId="3" borderId="15" xfId="0" applyNumberFormat="1" applyFill="1" applyBorder="1" applyAlignment="1">
      <alignment vertical="center"/>
    </xf>
    <xf numFmtId="0" fontId="9" fillId="0" borderId="0" xfId="0" applyFont="1"/>
    <xf numFmtId="2" fontId="9" fillId="0" borderId="0" xfId="0" applyNumberFormat="1" applyFont="1"/>
    <xf numFmtId="164" fontId="9" fillId="0" borderId="0" xfId="2" applyNumberFormat="1" applyFont="1"/>
    <xf numFmtId="17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Pourcentage" xfId="2" builtinId="5"/>
  </cellStyles>
  <dxfs count="7"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Arial Narrow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</dxf>
    <dxf>
      <font>
        <b/>
        <strike val="0"/>
        <outline val="0"/>
        <shadow val="0"/>
        <u val="none"/>
        <vertAlign val="baseline"/>
        <sz val="11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 Narrow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8517176915939"/>
          <c:y val="4.9861840264221066E-2"/>
          <c:w val="0.8298244600158925"/>
          <c:h val="0.595841634926513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sysDash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B-4428-89A6-14E3602A3F66}"/>
              </c:ext>
            </c:extLst>
          </c:dPt>
          <c:dLbls>
            <c:dLbl>
              <c:idx val="11"/>
              <c:layout>
                <c:manualLayout>
                  <c:x val="-4.5467960862647205E-2"/>
                  <c:y val="-7.081033391385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B5B-4428-89A6-14E3602A3F66}"/>
                </c:ext>
              </c:extLst>
            </c:dLbl>
            <c:dLbl>
              <c:idx val="26"/>
              <c:layout>
                <c:manualLayout>
                  <c:x val="-5.1151455970478044E-2"/>
                  <c:y val="5.901289547933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B74-4254-97BD-78CF8AA997F3}"/>
                </c:ext>
              </c:extLst>
            </c:dLbl>
            <c:dLbl>
              <c:idx val="48"/>
              <c:layout>
                <c:manualLayout>
                  <c:x val="-1.4208737769577236E-2"/>
                  <c:y val="-5.9012895479333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86A-4762-8B0E-6A1CD8CEC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Graphs!$E$2:$F$50</c:f>
              <c:multiLvlStrCache>
                <c:ptCount val="49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Juillet</c:v>
                  </c:pt>
                  <c:pt idx="15">
                    <c:v>Août</c:v>
                  </c:pt>
                  <c:pt idx="16">
                    <c:v>Septembre</c:v>
                  </c:pt>
                  <c:pt idx="17">
                    <c:v>Octobre</c:v>
                  </c:pt>
                  <c:pt idx="18">
                    <c:v>Novembre</c:v>
                  </c:pt>
                  <c:pt idx="19">
                    <c:v>Décembre</c:v>
                  </c:pt>
                  <c:pt idx="20">
                    <c:v>Janvier</c:v>
                  </c:pt>
                  <c:pt idx="21">
                    <c:v>Février</c:v>
                  </c:pt>
                  <c:pt idx="22">
                    <c:v>Mars</c:v>
                  </c:pt>
                  <c:pt idx="23">
                    <c:v>Avril</c:v>
                  </c:pt>
                  <c:pt idx="24">
                    <c:v>Mai</c:v>
                  </c:pt>
                  <c:pt idx="25">
                    <c:v>Juin</c:v>
                  </c:pt>
                  <c:pt idx="26">
                    <c:v>Juillet</c:v>
                  </c:pt>
                  <c:pt idx="27">
                    <c:v>Août</c:v>
                  </c:pt>
                  <c:pt idx="28">
                    <c:v>Septembre</c:v>
                  </c:pt>
                  <c:pt idx="29">
                    <c:v>Octobre</c:v>
                  </c:pt>
                  <c:pt idx="30">
                    <c:v>Novembre</c:v>
                  </c:pt>
                  <c:pt idx="31">
                    <c:v>Décembre</c:v>
                  </c:pt>
                  <c:pt idx="32">
                    <c:v>Janvier</c:v>
                  </c:pt>
                  <c:pt idx="33">
                    <c:v>Février</c:v>
                  </c:pt>
                  <c:pt idx="34">
                    <c:v>Mars</c:v>
                  </c:pt>
                  <c:pt idx="35">
                    <c:v>Avril</c:v>
                  </c:pt>
                  <c:pt idx="36">
                    <c:v>Mai</c:v>
                  </c:pt>
                  <c:pt idx="37">
                    <c:v>Juin</c:v>
                  </c:pt>
                  <c:pt idx="38">
                    <c:v>Juillet</c:v>
                  </c:pt>
                  <c:pt idx="39">
                    <c:v>Août</c:v>
                  </c:pt>
                  <c:pt idx="40">
                    <c:v>Septembre</c:v>
                  </c:pt>
                  <c:pt idx="41">
                    <c:v>Octobre</c:v>
                  </c:pt>
                  <c:pt idx="42">
                    <c:v>Novembre</c:v>
                  </c:pt>
                  <c:pt idx="43">
                    <c:v>Décembre</c:v>
                  </c:pt>
                  <c:pt idx="44">
                    <c:v>Janvier</c:v>
                  </c:pt>
                  <c:pt idx="45">
                    <c:v>Février</c:v>
                  </c:pt>
                  <c:pt idx="46">
                    <c:v>Mars</c:v>
                  </c:pt>
                  <c:pt idx="47">
                    <c:v>Avril</c:v>
                  </c:pt>
                  <c:pt idx="48">
                    <c:v>Mai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f>Graphs!$G$2:$G$50</c:f>
              <c:numCache>
                <c:formatCode>0.0</c:formatCode>
                <c:ptCount val="49"/>
                <c:pt idx="0">
                  <c:v>100</c:v>
                </c:pt>
                <c:pt idx="1">
                  <c:v>99.996280218311085</c:v>
                </c:pt>
                <c:pt idx="2">
                  <c:v>99.813495586376234</c:v>
                </c:pt>
                <c:pt idx="3">
                  <c:v>99.800083212866028</c:v>
                </c:pt>
                <c:pt idx="4">
                  <c:v>101.59233623201693</c:v>
                </c:pt>
                <c:pt idx="5">
                  <c:v>103.22214586517674</c:v>
                </c:pt>
                <c:pt idx="6">
                  <c:v>105.80268311416563</c:v>
                </c:pt>
                <c:pt idx="7">
                  <c:v>113.54285062563207</c:v>
                </c:pt>
                <c:pt idx="8">
                  <c:v>119.53546087020348</c:v>
                </c:pt>
                <c:pt idx="9">
                  <c:v>127.88571428571427</c:v>
                </c:pt>
                <c:pt idx="10">
                  <c:v>133.81428571428572</c:v>
                </c:pt>
                <c:pt idx="11">
                  <c:v>138.82857142857142</c:v>
                </c:pt>
                <c:pt idx="12">
                  <c:v>138.26666666666662</c:v>
                </c:pt>
                <c:pt idx="13">
                  <c:v>136.4375</c:v>
                </c:pt>
                <c:pt idx="14">
                  <c:v>132.58507306820431</c:v>
                </c:pt>
                <c:pt idx="15">
                  <c:v>129.71572672513548</c:v>
                </c:pt>
                <c:pt idx="16">
                  <c:v>126.73030543585091</c:v>
                </c:pt>
                <c:pt idx="17">
                  <c:v>123.78999999999999</c:v>
                </c:pt>
                <c:pt idx="18">
                  <c:v>119.968</c:v>
                </c:pt>
                <c:pt idx="19">
                  <c:v>116.28599999999999</c:v>
                </c:pt>
                <c:pt idx="20">
                  <c:v>113.66729589068791</c:v>
                </c:pt>
                <c:pt idx="21">
                  <c:v>111.86649420694785</c:v>
                </c:pt>
                <c:pt idx="22">
                  <c:v>110.49976491375966</c:v>
                </c:pt>
                <c:pt idx="23">
                  <c:v>108.9744026028673</c:v>
                </c:pt>
                <c:pt idx="24">
                  <c:v>108.29680708553583</c:v>
                </c:pt>
                <c:pt idx="25">
                  <c:v>107.45212076696728</c:v>
                </c:pt>
                <c:pt idx="26">
                  <c:v>107.31444999796413</c:v>
                </c:pt>
                <c:pt idx="27">
                  <c:v>107.86524330360655</c:v>
                </c:pt>
                <c:pt idx="28">
                  <c:v>109.34024295757652</c:v>
                </c:pt>
                <c:pt idx="29">
                  <c:v>110.45466547516908</c:v>
                </c:pt>
                <c:pt idx="30">
                  <c:v>112.43502264104752</c:v>
                </c:pt>
                <c:pt idx="31">
                  <c:v>115.06683978592275</c:v>
                </c:pt>
                <c:pt idx="32">
                  <c:v>117.26572612852843</c:v>
                </c:pt>
                <c:pt idx="33">
                  <c:v>119.15368201735089</c:v>
                </c:pt>
                <c:pt idx="34">
                  <c:v>120.63442542975289</c:v>
                </c:pt>
                <c:pt idx="35">
                  <c:v>122.09106168293727</c:v>
                </c:pt>
                <c:pt idx="36">
                  <c:v>122.81524727371152</c:v>
                </c:pt>
                <c:pt idx="37">
                  <c:v>123.14007245835899</c:v>
                </c:pt>
                <c:pt idx="38">
                  <c:v>123.03598618430871</c:v>
                </c:pt>
                <c:pt idx="39">
                  <c:v>122.40483394032519</c:v>
                </c:pt>
                <c:pt idx="40">
                  <c:v>121.36109492317055</c:v>
                </c:pt>
                <c:pt idx="41">
                  <c:v>120.5553095821992</c:v>
                </c:pt>
                <c:pt idx="42">
                  <c:v>119.98082752612329</c:v>
                </c:pt>
                <c:pt idx="43">
                  <c:v>119.38863797004453</c:v>
                </c:pt>
                <c:pt idx="44">
                  <c:v>118.9879786076295</c:v>
                </c:pt>
                <c:pt idx="45">
                  <c:v>118.60400810182429</c:v>
                </c:pt>
                <c:pt idx="46">
                  <c:v>118.39839125002038</c:v>
                </c:pt>
                <c:pt idx="47">
                  <c:v>118.48845375187798</c:v>
                </c:pt>
                <c:pt idx="48">
                  <c:v>118.90264109385126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5B-4428-89A6-14E3602A3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003487"/>
        <c:axId val="220003903"/>
      </c:lineChart>
      <c:catAx>
        <c:axId val="220003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0003903"/>
        <c:crosses val="autoZero"/>
        <c:auto val="1"/>
        <c:lblAlgn val="ctr"/>
        <c:lblOffset val="100"/>
        <c:noMultiLvlLbl val="0"/>
      </c:catAx>
      <c:valAx>
        <c:axId val="220003903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Base 100 = T1 2020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[Red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0003487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8517176915939"/>
          <c:y val="4.9861840264221066E-2"/>
          <c:w val="0.8298244600158925"/>
          <c:h val="0.5958416349265131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Pt>
            <c:idx val="14"/>
            <c:marker>
              <c:symbol val="none"/>
            </c:marker>
            <c:bubble3D val="0"/>
            <c:spPr>
              <a:ln w="28575" cap="rnd">
                <a:solidFill>
                  <a:srgbClr val="00B050"/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156-4211-9297-82ABD24F89DF}"/>
              </c:ext>
            </c:extLst>
          </c:dPt>
          <c:dLbls>
            <c:dLbl>
              <c:idx val="12"/>
              <c:layout>
                <c:manualLayout>
                  <c:x val="-5.1151455970478148E-2"/>
                  <c:y val="-6.2479706394576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156-4211-9297-82ABD24F89DF}"/>
                </c:ext>
              </c:extLst>
            </c:dLbl>
            <c:dLbl>
              <c:idx val="26"/>
              <c:layout>
                <c:manualLayout>
                  <c:x val="-4.3392517566815926E-2"/>
                  <c:y val="7.3179312059877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55B-4E21-97EE-82DA7D727D2A}"/>
                </c:ext>
              </c:extLst>
            </c:dLbl>
            <c:dLbl>
              <c:idx val="48"/>
              <c:layout>
                <c:manualLayout>
                  <c:x val="-2.1696258783407814E-2"/>
                  <c:y val="-6.1624683839897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03C-433A-AF2B-23D6486F1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Graphs!$A$2:$B$50</c:f>
              <c:multiLvlStrCache>
                <c:ptCount val="49"/>
                <c:lvl>
                  <c:pt idx="0">
                    <c:v>T1</c:v>
                  </c:pt>
                  <c:pt idx="1">
                    <c:v>T2</c:v>
                  </c:pt>
                  <c:pt idx="2">
                    <c:v>T3</c:v>
                  </c:pt>
                  <c:pt idx="3">
                    <c:v>T4</c:v>
                  </c:pt>
                  <c:pt idx="4">
                    <c:v>T1</c:v>
                  </c:pt>
                  <c:pt idx="5">
                    <c:v>T2</c:v>
                  </c:pt>
                  <c:pt idx="6">
                    <c:v>T3</c:v>
                  </c:pt>
                  <c:pt idx="7">
                    <c:v>T4</c:v>
                  </c:pt>
                  <c:pt idx="8">
                    <c:v>T1</c:v>
                  </c:pt>
                  <c:pt idx="9">
                    <c:v>T2</c:v>
                  </c:pt>
                  <c:pt idx="10">
                    <c:v>T3</c:v>
                  </c:pt>
                  <c:pt idx="11">
                    <c:v>T4</c:v>
                  </c:pt>
                  <c:pt idx="12">
                    <c:v>T1</c:v>
                  </c:pt>
                  <c:pt idx="13">
                    <c:v>T2</c:v>
                  </c:pt>
                  <c:pt idx="14">
                    <c:v>Juillet</c:v>
                  </c:pt>
                  <c:pt idx="15">
                    <c:v>Août</c:v>
                  </c:pt>
                  <c:pt idx="16">
                    <c:v>Septembre</c:v>
                  </c:pt>
                  <c:pt idx="17">
                    <c:v>Octobre</c:v>
                  </c:pt>
                  <c:pt idx="18">
                    <c:v>Novembre</c:v>
                  </c:pt>
                  <c:pt idx="19">
                    <c:v>Décembre</c:v>
                  </c:pt>
                  <c:pt idx="20">
                    <c:v>Janvier</c:v>
                  </c:pt>
                  <c:pt idx="21">
                    <c:v>Février</c:v>
                  </c:pt>
                  <c:pt idx="22">
                    <c:v>Mars</c:v>
                  </c:pt>
                  <c:pt idx="23">
                    <c:v>Avril</c:v>
                  </c:pt>
                  <c:pt idx="24">
                    <c:v>Mai</c:v>
                  </c:pt>
                  <c:pt idx="25">
                    <c:v>Juin</c:v>
                  </c:pt>
                  <c:pt idx="26">
                    <c:v>Juillet</c:v>
                  </c:pt>
                  <c:pt idx="27">
                    <c:v>Août</c:v>
                  </c:pt>
                  <c:pt idx="28">
                    <c:v>Septembre</c:v>
                  </c:pt>
                  <c:pt idx="29">
                    <c:v>Octobre</c:v>
                  </c:pt>
                  <c:pt idx="30">
                    <c:v>Novembre</c:v>
                  </c:pt>
                  <c:pt idx="31">
                    <c:v>Décembre</c:v>
                  </c:pt>
                  <c:pt idx="32">
                    <c:v>Janvier</c:v>
                  </c:pt>
                  <c:pt idx="33">
                    <c:v>Février</c:v>
                  </c:pt>
                  <c:pt idx="34">
                    <c:v>Mars</c:v>
                  </c:pt>
                  <c:pt idx="35">
                    <c:v>Avril</c:v>
                  </c:pt>
                  <c:pt idx="36">
                    <c:v>Mai</c:v>
                  </c:pt>
                  <c:pt idx="37">
                    <c:v>Juin</c:v>
                  </c:pt>
                  <c:pt idx="38">
                    <c:v>Juillet</c:v>
                  </c:pt>
                  <c:pt idx="39">
                    <c:v>Août</c:v>
                  </c:pt>
                  <c:pt idx="40">
                    <c:v>Septembre</c:v>
                  </c:pt>
                  <c:pt idx="41">
                    <c:v>Octobre</c:v>
                  </c:pt>
                  <c:pt idx="42">
                    <c:v>Novembre</c:v>
                  </c:pt>
                  <c:pt idx="43">
                    <c:v>Décembre</c:v>
                  </c:pt>
                  <c:pt idx="44">
                    <c:v>Janvier</c:v>
                  </c:pt>
                  <c:pt idx="45">
                    <c:v>Février</c:v>
                  </c:pt>
                  <c:pt idx="46">
                    <c:v>Mars</c:v>
                  </c:pt>
                  <c:pt idx="47">
                    <c:v>Avril</c:v>
                  </c:pt>
                  <c:pt idx="48">
                    <c:v>Mai</c:v>
                  </c:pt>
                </c:lvl>
                <c:lvl>
                  <c:pt idx="0">
                    <c:v>2020</c:v>
                  </c:pt>
                  <c:pt idx="4">
                    <c:v>2021</c:v>
                  </c:pt>
                  <c:pt idx="8">
                    <c:v>2022</c:v>
                  </c:pt>
                  <c:pt idx="12">
                    <c:v>2023</c:v>
                  </c:pt>
                  <c:pt idx="20">
                    <c:v>2024</c:v>
                  </c:pt>
                  <c:pt idx="32">
                    <c:v>2025</c:v>
                  </c:pt>
                  <c:pt idx="44">
                    <c:v>2026</c:v>
                  </c:pt>
                </c:lvl>
              </c:multiLvlStrCache>
            </c:multiLvlStrRef>
          </c:cat>
          <c:val>
            <c:numRef>
              <c:f>Graphs!$C$2:$C$50</c:f>
              <c:numCache>
                <c:formatCode>0.0</c:formatCode>
                <c:ptCount val="49"/>
                <c:pt idx="0">
                  <c:v>100</c:v>
                </c:pt>
                <c:pt idx="1">
                  <c:v>100.82885630136695</c:v>
                </c:pt>
                <c:pt idx="2">
                  <c:v>100.63815197967538</c:v>
                </c:pt>
                <c:pt idx="3">
                  <c:v>99.946949439959781</c:v>
                </c:pt>
                <c:pt idx="4">
                  <c:v>101.21100974109176</c:v>
                </c:pt>
                <c:pt idx="5">
                  <c:v>101.51751398136022</c:v>
                </c:pt>
                <c:pt idx="6">
                  <c:v>106.77446356809294</c:v>
                </c:pt>
                <c:pt idx="7">
                  <c:v>109.34203930786649</c:v>
                </c:pt>
                <c:pt idx="8">
                  <c:v>125.0049851369791</c:v>
                </c:pt>
                <c:pt idx="9">
                  <c:v>135.05000000000001</c:v>
                </c:pt>
                <c:pt idx="10">
                  <c:v>139.42249999999999</c:v>
                </c:pt>
                <c:pt idx="11">
                  <c:v>147.73750000000001</c:v>
                </c:pt>
                <c:pt idx="12">
                  <c:v>148.36743477709086</c:v>
                </c:pt>
                <c:pt idx="13">
                  <c:v>142.82101933168417</c:v>
                </c:pt>
                <c:pt idx="14">
                  <c:v>140.41186687655761</c:v>
                </c:pt>
                <c:pt idx="15">
                  <c:v>138.18340389827279</c:v>
                </c:pt>
                <c:pt idx="16">
                  <c:v>135.62727272727273</c:v>
                </c:pt>
                <c:pt idx="17">
                  <c:v>132.61545454545455</c:v>
                </c:pt>
                <c:pt idx="18">
                  <c:v>130.06888888888886</c:v>
                </c:pt>
                <c:pt idx="19">
                  <c:v>125.81181818181818</c:v>
                </c:pt>
                <c:pt idx="20">
                  <c:v>122.85262325172307</c:v>
                </c:pt>
                <c:pt idx="21">
                  <c:v>121.09635019161074</c:v>
                </c:pt>
                <c:pt idx="22">
                  <c:v>119.18959553950326</c:v>
                </c:pt>
                <c:pt idx="23">
                  <c:v>118.16503615276439</c:v>
                </c:pt>
                <c:pt idx="24">
                  <c:v>116.97349945043257</c:v>
                </c:pt>
                <c:pt idx="25">
                  <c:v>115.86190616744622</c:v>
                </c:pt>
                <c:pt idx="26">
                  <c:v>115.7161117079559</c:v>
                </c:pt>
                <c:pt idx="27">
                  <c:v>115.98485184384208</c:v>
                </c:pt>
                <c:pt idx="28">
                  <c:v>117.33991659943747</c:v>
                </c:pt>
                <c:pt idx="29">
                  <c:v>118.47185220699329</c:v>
                </c:pt>
                <c:pt idx="30">
                  <c:v>120.35222196330601</c:v>
                </c:pt>
                <c:pt idx="31">
                  <c:v>122.33962769469773</c:v>
                </c:pt>
                <c:pt idx="32">
                  <c:v>123.85297565007036</c:v>
                </c:pt>
                <c:pt idx="33">
                  <c:v>125.47771281356154</c:v>
                </c:pt>
                <c:pt idx="34">
                  <c:v>127.42750633167229</c:v>
                </c:pt>
                <c:pt idx="35">
                  <c:v>129.43370411795456</c:v>
                </c:pt>
                <c:pt idx="36">
                  <c:v>130.13396182549542</c:v>
                </c:pt>
                <c:pt idx="37">
                  <c:v>130.51748077076124</c:v>
                </c:pt>
                <c:pt idx="38">
                  <c:v>130.63923933636534</c:v>
                </c:pt>
                <c:pt idx="39">
                  <c:v>130.35449242063936</c:v>
                </c:pt>
                <c:pt idx="40">
                  <c:v>129.80060677628012</c:v>
                </c:pt>
                <c:pt idx="41">
                  <c:v>129.17509984103904</c:v>
                </c:pt>
                <c:pt idx="42">
                  <c:v>128.10597876727462</c:v>
                </c:pt>
                <c:pt idx="43">
                  <c:v>127.29124633920176</c:v>
                </c:pt>
                <c:pt idx="44">
                  <c:v>126.72572211092356</c:v>
                </c:pt>
                <c:pt idx="45">
                  <c:v>126.81199669472127</c:v>
                </c:pt>
                <c:pt idx="46">
                  <c:v>126.6912995219546</c:v>
                </c:pt>
                <c:pt idx="47">
                  <c:v>126.63360568918854</c:v>
                </c:pt>
                <c:pt idx="48">
                  <c:v>126.49361382257186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56-4211-9297-82ABD24F8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003487"/>
        <c:axId val="220003903"/>
      </c:lineChart>
      <c:catAx>
        <c:axId val="220003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0003903"/>
        <c:crosses val="autoZero"/>
        <c:auto val="1"/>
        <c:lblAlgn val="ctr"/>
        <c:lblOffset val="100"/>
        <c:noMultiLvlLbl val="0"/>
      </c:catAx>
      <c:valAx>
        <c:axId val="220003903"/>
        <c:scaling>
          <c:orientation val="minMax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Base 100 = T1 2020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;[Red]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20003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470240</xdr:colOff>
      <xdr:row>1</xdr:row>
      <xdr:rowOff>65196</xdr:rowOff>
    </xdr:from>
    <xdr:to>
      <xdr:col>20</xdr:col>
      <xdr:colOff>201066</xdr:colOff>
      <xdr:row>19</xdr:row>
      <xdr:rowOff>51341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762001</xdr:colOff>
      <xdr:row>2</xdr:row>
      <xdr:rowOff>41564</xdr:rowOff>
    </xdr:from>
    <xdr:to>
      <xdr:col>13</xdr:col>
      <xdr:colOff>706582</xdr:colOff>
      <xdr:row>20</xdr:row>
      <xdr:rowOff>96981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Tableau2" displayName="Tableau2" ref="A3:B6" totalsRowShown="0" headerRowDxfId="6" dataDxfId="5">
  <autoFilter ref="A3:B6"/>
  <tableColumns count="2">
    <tableColumn id="1" name="Colonne1" dataDxfId="4"/>
    <tableColumn id="2" name="Indice pondeuses bio" dataDxfId="3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1" name="Tableau22" displayName="Tableau22" ref="A8:B11" totalsRowShown="0" dataDxfId="2">
  <autoFilter ref="A8:B11"/>
  <tableColumns count="2">
    <tableColumn id="1" name="Colonne1" dataDxfId="1"/>
    <tableColumn id="2" name="Indice poulets de chair bio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96"/>
  <sheetViews>
    <sheetView tabSelected="1" view="pageBreakPreview" zoomScale="85" zoomScaleNormal="70" zoomScaleSheetLayoutView="85" workbookViewId="0">
      <pane xSplit="2" ySplit="2" topLeftCell="C39" activePane="bottomRight" state="frozen"/>
      <selection pane="topRight" activeCell="C1" sqref="C1"/>
      <selection pane="bottomLeft" activeCell="A3" sqref="A3"/>
      <selection pane="bottomRight" activeCell="E56" sqref="E56"/>
    </sheetView>
  </sheetViews>
  <sheetFormatPr baseColWidth="10" defaultColWidth="12" defaultRowHeight="13.2" x14ac:dyDescent="0.25"/>
  <cols>
    <col min="1" max="1" width="12" style="1"/>
    <col min="2" max="2" width="23.109375" style="1" customWidth="1"/>
    <col min="3" max="3" width="32.109375" style="1" customWidth="1"/>
    <col min="4" max="4" width="38" style="1" customWidth="1"/>
    <col min="5" max="16384" width="12" style="1"/>
  </cols>
  <sheetData>
    <row r="1" spans="1:4" ht="54" customHeight="1" thickBot="1" x14ac:dyDescent="0.3">
      <c r="A1" s="32" t="s">
        <v>0</v>
      </c>
      <c r="B1" s="33"/>
      <c r="C1" s="33"/>
      <c r="D1" s="34"/>
    </row>
    <row r="2" spans="1:4" ht="37.200000000000003" customHeight="1" thickBot="1" x14ac:dyDescent="0.3">
      <c r="A2" s="13" t="s">
        <v>3</v>
      </c>
      <c r="B2" s="14" t="s">
        <v>4</v>
      </c>
      <c r="C2" s="14" t="s">
        <v>1</v>
      </c>
      <c r="D2" s="15" t="s">
        <v>2</v>
      </c>
    </row>
    <row r="3" spans="1:4" x14ac:dyDescent="0.25">
      <c r="A3" s="29">
        <v>2020</v>
      </c>
      <c r="B3" s="5" t="s">
        <v>5</v>
      </c>
      <c r="C3" s="6">
        <v>100</v>
      </c>
      <c r="D3" s="7">
        <v>100</v>
      </c>
    </row>
    <row r="4" spans="1:4" x14ac:dyDescent="0.25">
      <c r="A4" s="30"/>
      <c r="B4" s="4" t="s">
        <v>6</v>
      </c>
      <c r="C4" s="8">
        <v>100.82885630136695</v>
      </c>
      <c r="D4" s="9">
        <v>99.996280218311085</v>
      </c>
    </row>
    <row r="5" spans="1:4" x14ac:dyDescent="0.25">
      <c r="A5" s="30"/>
      <c r="B5" s="4" t="s">
        <v>7</v>
      </c>
      <c r="C5" s="8">
        <v>100.63815197967538</v>
      </c>
      <c r="D5" s="9">
        <v>99.813495586376234</v>
      </c>
    </row>
    <row r="6" spans="1:4" ht="13.8" thickBot="1" x14ac:dyDescent="0.3">
      <c r="A6" s="31"/>
      <c r="B6" s="10" t="s">
        <v>8</v>
      </c>
      <c r="C6" s="11">
        <v>99.946949439959781</v>
      </c>
      <c r="D6" s="12">
        <v>99.800083212866028</v>
      </c>
    </row>
    <row r="7" spans="1:4" x14ac:dyDescent="0.25">
      <c r="A7" s="29">
        <v>2021</v>
      </c>
      <c r="B7" s="5" t="s">
        <v>5</v>
      </c>
      <c r="C7" s="6">
        <v>101.21100974109176</v>
      </c>
      <c r="D7" s="7">
        <v>101.59233623201693</v>
      </c>
    </row>
    <row r="8" spans="1:4" x14ac:dyDescent="0.25">
      <c r="A8" s="30"/>
      <c r="B8" s="4" t="s">
        <v>6</v>
      </c>
      <c r="C8" s="8">
        <v>101.51751398136022</v>
      </c>
      <c r="D8" s="9">
        <v>103.22214586517674</v>
      </c>
    </row>
    <row r="9" spans="1:4" x14ac:dyDescent="0.25">
      <c r="A9" s="30"/>
      <c r="B9" s="4" t="s">
        <v>7</v>
      </c>
      <c r="C9" s="8">
        <v>106.77446356809294</v>
      </c>
      <c r="D9" s="9">
        <v>105.80268311416563</v>
      </c>
    </row>
    <row r="10" spans="1:4" ht="13.8" thickBot="1" x14ac:dyDescent="0.3">
      <c r="A10" s="31"/>
      <c r="B10" s="10" t="s">
        <v>8</v>
      </c>
      <c r="C10" s="11">
        <v>109.34203930786649</v>
      </c>
      <c r="D10" s="12">
        <v>113.54285062563207</v>
      </c>
    </row>
    <row r="11" spans="1:4" x14ac:dyDescent="0.25">
      <c r="A11" s="29">
        <v>2022</v>
      </c>
      <c r="B11" s="5" t="s">
        <v>5</v>
      </c>
      <c r="C11" s="6">
        <v>125.0049851369791</v>
      </c>
      <c r="D11" s="7">
        <v>119.53546087020348</v>
      </c>
    </row>
    <row r="12" spans="1:4" x14ac:dyDescent="0.25">
      <c r="A12" s="30"/>
      <c r="B12" s="4" t="s">
        <v>6</v>
      </c>
      <c r="C12" s="8">
        <v>135.05000000000001</v>
      </c>
      <c r="D12" s="9">
        <v>127.88571428571427</v>
      </c>
    </row>
    <row r="13" spans="1:4" x14ac:dyDescent="0.25">
      <c r="A13" s="30"/>
      <c r="B13" s="4" t="s">
        <v>7</v>
      </c>
      <c r="C13" s="8">
        <v>139.42249999999999</v>
      </c>
      <c r="D13" s="9">
        <v>133.81428571428572</v>
      </c>
    </row>
    <row r="14" spans="1:4" ht="13.8" thickBot="1" x14ac:dyDescent="0.3">
      <c r="A14" s="31"/>
      <c r="B14" s="10" t="s">
        <v>8</v>
      </c>
      <c r="C14" s="11">
        <v>147.73750000000001</v>
      </c>
      <c r="D14" s="12">
        <v>138.82857142857142</v>
      </c>
    </row>
    <row r="15" spans="1:4" x14ac:dyDescent="0.25">
      <c r="A15" s="29">
        <v>2023</v>
      </c>
      <c r="B15" s="5" t="s">
        <v>5</v>
      </c>
      <c r="C15" s="6">
        <v>148.36743477709086</v>
      </c>
      <c r="D15" s="16">
        <v>138.26666666666662</v>
      </c>
    </row>
    <row r="16" spans="1:4" x14ac:dyDescent="0.25">
      <c r="A16" s="30"/>
      <c r="B16" s="4" t="s">
        <v>6</v>
      </c>
      <c r="C16" s="8">
        <v>142.82101933168417</v>
      </c>
      <c r="D16" s="9">
        <v>136.4375</v>
      </c>
    </row>
    <row r="17" spans="1:5" x14ac:dyDescent="0.25">
      <c r="A17" s="30"/>
      <c r="B17" s="4" t="s">
        <v>9</v>
      </c>
      <c r="C17" s="8">
        <v>140.41186687655761</v>
      </c>
      <c r="D17" s="9">
        <v>132.58507306820431</v>
      </c>
      <c r="E17" s="3"/>
    </row>
    <row r="18" spans="1:5" x14ac:dyDescent="0.25">
      <c r="A18" s="30"/>
      <c r="B18" s="4" t="s">
        <v>10</v>
      </c>
      <c r="C18" s="8">
        <v>138.18340389827279</v>
      </c>
      <c r="D18" s="9">
        <v>129.71572672513548</v>
      </c>
      <c r="E18" s="3"/>
    </row>
    <row r="19" spans="1:5" x14ac:dyDescent="0.25">
      <c r="A19" s="30"/>
      <c r="B19" s="4" t="s">
        <v>20</v>
      </c>
      <c r="C19" s="8">
        <v>135.62727272727273</v>
      </c>
      <c r="D19" s="9">
        <v>126.73030543585091</v>
      </c>
      <c r="E19" s="3"/>
    </row>
    <row r="20" spans="1:5" x14ac:dyDescent="0.25">
      <c r="A20" s="30"/>
      <c r="B20" s="4" t="s">
        <v>11</v>
      </c>
      <c r="C20" s="8">
        <v>132.61545454545455</v>
      </c>
      <c r="D20" s="9">
        <v>123.78999999999999</v>
      </c>
      <c r="E20" s="3"/>
    </row>
    <row r="21" spans="1:5" x14ac:dyDescent="0.25">
      <c r="A21" s="30"/>
      <c r="B21" s="4" t="s">
        <v>12</v>
      </c>
      <c r="C21" s="8">
        <v>130.06888888888886</v>
      </c>
      <c r="D21" s="9">
        <v>119.968</v>
      </c>
      <c r="E21" s="3"/>
    </row>
    <row r="22" spans="1:5" ht="13.8" thickBot="1" x14ac:dyDescent="0.3">
      <c r="A22" s="31"/>
      <c r="B22" s="10" t="s">
        <v>13</v>
      </c>
      <c r="C22" s="11">
        <v>125.81181818181818</v>
      </c>
      <c r="D22" s="12">
        <v>116.28599999999999</v>
      </c>
      <c r="E22" s="3"/>
    </row>
    <row r="23" spans="1:5" x14ac:dyDescent="0.25">
      <c r="A23" s="29">
        <v>2024</v>
      </c>
      <c r="B23" s="5" t="s">
        <v>14</v>
      </c>
      <c r="C23" s="6">
        <v>122.85262325172307</v>
      </c>
      <c r="D23" s="7">
        <v>113.66729589068791</v>
      </c>
      <c r="E23" s="3"/>
    </row>
    <row r="24" spans="1:5" ht="13.5" customHeight="1" x14ac:dyDescent="0.25">
      <c r="A24" s="30"/>
      <c r="B24" s="4" t="s">
        <v>15</v>
      </c>
      <c r="C24" s="8">
        <v>121.09635019161074</v>
      </c>
      <c r="D24" s="9">
        <v>111.86649420694785</v>
      </c>
      <c r="E24" s="3"/>
    </row>
    <row r="25" spans="1:5" x14ac:dyDescent="0.25">
      <c r="A25" s="30"/>
      <c r="B25" s="4" t="s">
        <v>16</v>
      </c>
      <c r="C25" s="8">
        <v>119.18959553950326</v>
      </c>
      <c r="D25" s="9">
        <v>110.49976491375966</v>
      </c>
      <c r="E25" s="3"/>
    </row>
    <row r="26" spans="1:5" x14ac:dyDescent="0.25">
      <c r="A26" s="30"/>
      <c r="B26" s="4" t="s">
        <v>17</v>
      </c>
      <c r="C26" s="8">
        <v>118.16503615276439</v>
      </c>
      <c r="D26" s="9">
        <v>108.9744026028673</v>
      </c>
    </row>
    <row r="27" spans="1:5" x14ac:dyDescent="0.25">
      <c r="A27" s="30"/>
      <c r="B27" s="4" t="s">
        <v>18</v>
      </c>
      <c r="C27" s="8">
        <v>116.97349945043257</v>
      </c>
      <c r="D27" s="9">
        <v>108.29680708553583</v>
      </c>
    </row>
    <row r="28" spans="1:5" x14ac:dyDescent="0.25">
      <c r="A28" s="30"/>
      <c r="B28" s="4" t="s">
        <v>19</v>
      </c>
      <c r="C28" s="8">
        <v>115.86190616744622</v>
      </c>
      <c r="D28" s="9">
        <v>107.45212076696728</v>
      </c>
    </row>
    <row r="29" spans="1:5" x14ac:dyDescent="0.25">
      <c r="A29" s="30"/>
      <c r="B29" s="4" t="s">
        <v>9</v>
      </c>
      <c r="C29" s="8">
        <v>115.7161117079559</v>
      </c>
      <c r="D29" s="9">
        <v>107.31444999796413</v>
      </c>
    </row>
    <row r="30" spans="1:5" x14ac:dyDescent="0.25">
      <c r="A30" s="30"/>
      <c r="B30" s="4" t="s">
        <v>10</v>
      </c>
      <c r="C30" s="8">
        <v>115.98485184384208</v>
      </c>
      <c r="D30" s="9">
        <v>107.86524330360655</v>
      </c>
    </row>
    <row r="31" spans="1:5" x14ac:dyDescent="0.25">
      <c r="A31" s="30"/>
      <c r="B31" s="4" t="s">
        <v>20</v>
      </c>
      <c r="C31" s="8">
        <v>117.33991659943747</v>
      </c>
      <c r="D31" s="9">
        <v>109.34024295757652</v>
      </c>
    </row>
    <row r="32" spans="1:5" x14ac:dyDescent="0.25">
      <c r="A32" s="30"/>
      <c r="B32" s="4" t="s">
        <v>11</v>
      </c>
      <c r="C32" s="8">
        <v>118.47185220699329</v>
      </c>
      <c r="D32" s="9">
        <v>110.45466547516908</v>
      </c>
    </row>
    <row r="33" spans="1:248" x14ac:dyDescent="0.25">
      <c r="A33" s="30"/>
      <c r="B33" s="4" t="s">
        <v>12</v>
      </c>
      <c r="C33" s="8">
        <v>120.35222196330601</v>
      </c>
      <c r="D33" s="9">
        <v>112.43502264104752</v>
      </c>
    </row>
    <row r="34" spans="1:248" ht="13.8" thickBot="1" x14ac:dyDescent="0.3">
      <c r="A34" s="31"/>
      <c r="B34" s="10" t="s">
        <v>13</v>
      </c>
      <c r="C34" s="11">
        <v>122.33962769469773</v>
      </c>
      <c r="D34" s="12">
        <v>115.06683978592275</v>
      </c>
    </row>
    <row r="35" spans="1:248" x14ac:dyDescent="0.25">
      <c r="A35" s="29">
        <v>2025</v>
      </c>
      <c r="B35" s="5" t="s">
        <v>14</v>
      </c>
      <c r="C35" s="6">
        <v>123.85297565007036</v>
      </c>
      <c r="D35" s="7">
        <v>117.26572612852843</v>
      </c>
    </row>
    <row r="36" spans="1:248" x14ac:dyDescent="0.25">
      <c r="A36" s="30"/>
      <c r="B36" s="4" t="s">
        <v>15</v>
      </c>
      <c r="C36" s="8">
        <v>125.47771281356154</v>
      </c>
      <c r="D36" s="9">
        <v>119.15368201735089</v>
      </c>
    </row>
    <row r="37" spans="1:248" x14ac:dyDescent="0.25">
      <c r="A37" s="30"/>
      <c r="B37" s="4" t="s">
        <v>16</v>
      </c>
      <c r="C37" s="8">
        <v>127.42750633167229</v>
      </c>
      <c r="D37" s="9">
        <v>120.63442542975289</v>
      </c>
    </row>
    <row r="38" spans="1:248" x14ac:dyDescent="0.25">
      <c r="A38" s="30"/>
      <c r="B38" s="4" t="s">
        <v>17</v>
      </c>
      <c r="C38" s="8">
        <v>129.43370411795456</v>
      </c>
      <c r="D38" s="9">
        <v>122.09106168293727</v>
      </c>
    </row>
    <row r="39" spans="1:248" x14ac:dyDescent="0.25">
      <c r="A39" s="30"/>
      <c r="B39" s="4" t="s">
        <v>18</v>
      </c>
      <c r="C39" s="8">
        <v>130.13396182549542</v>
      </c>
      <c r="D39" s="9">
        <v>122.81524727371152</v>
      </c>
    </row>
    <row r="40" spans="1:248" x14ac:dyDescent="0.25">
      <c r="A40" s="30"/>
      <c r="B40" s="4" t="s">
        <v>19</v>
      </c>
      <c r="C40" s="8">
        <v>130.51748077076124</v>
      </c>
      <c r="D40" s="9">
        <v>123.14007245835899</v>
      </c>
    </row>
    <row r="41" spans="1:248" x14ac:dyDescent="0.25">
      <c r="A41" s="30"/>
      <c r="B41" s="4" t="s">
        <v>9</v>
      </c>
      <c r="C41" s="8">
        <v>130.63923933636534</v>
      </c>
      <c r="D41" s="9">
        <v>123.03598618430871</v>
      </c>
    </row>
    <row r="42" spans="1:248" x14ac:dyDescent="0.25">
      <c r="A42" s="30"/>
      <c r="B42" s="4" t="s">
        <v>10</v>
      </c>
      <c r="C42" s="8">
        <v>130.35449242063936</v>
      </c>
      <c r="D42" s="9">
        <v>122.40483394032519</v>
      </c>
    </row>
    <row r="43" spans="1:248" x14ac:dyDescent="0.25">
      <c r="A43" s="30"/>
      <c r="B43" s="4" t="s">
        <v>20</v>
      </c>
      <c r="C43" s="8">
        <v>129.80060677628012</v>
      </c>
      <c r="D43" s="9">
        <v>121.36109492317055</v>
      </c>
    </row>
    <row r="44" spans="1:248" x14ac:dyDescent="0.25">
      <c r="A44" s="30"/>
      <c r="B44" s="4" t="s">
        <v>11</v>
      </c>
      <c r="C44" s="8">
        <v>129.17509984103904</v>
      </c>
      <c r="D44" s="9">
        <v>120.5553095821992</v>
      </c>
    </row>
    <row r="45" spans="1:248" x14ac:dyDescent="0.25">
      <c r="A45" s="30"/>
      <c r="B45" s="4" t="s">
        <v>12</v>
      </c>
      <c r="C45" s="8">
        <v>128.10597876727462</v>
      </c>
      <c r="D45" s="9">
        <v>119.98082752612329</v>
      </c>
    </row>
    <row r="46" spans="1:248" ht="13.8" thickBot="1" x14ac:dyDescent="0.3">
      <c r="A46" s="31"/>
      <c r="B46" s="10" t="s">
        <v>13</v>
      </c>
      <c r="C46" s="11">
        <v>127.29124633920176</v>
      </c>
      <c r="D46" s="12">
        <v>119.38863797004453</v>
      </c>
    </row>
    <row r="47" spans="1:248" ht="14.4" x14ac:dyDescent="0.3">
      <c r="A47" s="29">
        <v>2026</v>
      </c>
      <c r="B47" s="5" t="s">
        <v>14</v>
      </c>
      <c r="C47" s="6">
        <v>126.72572211092356</v>
      </c>
      <c r="D47" s="7">
        <v>118.9879786076295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</row>
    <row r="48" spans="1:248" ht="14.4" x14ac:dyDescent="0.3">
      <c r="A48" s="30"/>
      <c r="B48" s="4" t="s">
        <v>15</v>
      </c>
      <c r="C48" s="8">
        <v>126.81199669472127</v>
      </c>
      <c r="D48" s="9">
        <v>118.60400810182429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</row>
    <row r="49" spans="1:248" ht="14.4" x14ac:dyDescent="0.3">
      <c r="A49" s="30"/>
      <c r="B49" s="4" t="s">
        <v>16</v>
      </c>
      <c r="C49" s="8">
        <v>126.6912995219546</v>
      </c>
      <c r="D49" s="9">
        <v>118.39839125002038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</row>
    <row r="50" spans="1:248" ht="14.4" x14ac:dyDescent="0.3">
      <c r="A50" s="30"/>
      <c r="B50" s="4" t="s">
        <v>17</v>
      </c>
      <c r="C50" s="8">
        <v>126.63360568918854</v>
      </c>
      <c r="D50" s="9">
        <v>118.48845375187798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</row>
    <row r="51" spans="1:248" ht="14.4" x14ac:dyDescent="0.3">
      <c r="A51" s="30"/>
      <c r="B51" s="4" t="s">
        <v>18</v>
      </c>
      <c r="C51" s="8">
        <v>126.49361382257186</v>
      </c>
      <c r="D51" s="9">
        <v>118.90264109385126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</row>
    <row r="52" spans="1:248" ht="14.4" x14ac:dyDescent="0.3">
      <c r="A52" s="30"/>
      <c r="B52" s="4" t="s">
        <v>19</v>
      </c>
      <c r="C52" s="8"/>
      <c r="D52" s="9" t="s">
        <v>27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</row>
    <row r="53" spans="1:248" ht="14.4" x14ac:dyDescent="0.3">
      <c r="A53" s="30"/>
      <c r="B53" s="4" t="s">
        <v>9</v>
      </c>
      <c r="C53" s="8"/>
      <c r="D53" s="9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</row>
    <row r="54" spans="1:248" ht="14.4" x14ac:dyDescent="0.3">
      <c r="A54" s="30"/>
      <c r="B54" s="4" t="s">
        <v>10</v>
      </c>
      <c r="C54" s="8"/>
      <c r="D54" s="9" t="s">
        <v>27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</row>
    <row r="55" spans="1:248" ht="14.4" x14ac:dyDescent="0.3">
      <c r="A55" s="30"/>
      <c r="B55" s="4" t="s">
        <v>20</v>
      </c>
      <c r="C55" s="8"/>
      <c r="D55" s="9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</row>
    <row r="56" spans="1:248" ht="14.4" x14ac:dyDescent="0.3">
      <c r="A56" s="30"/>
      <c r="B56" s="4" t="s">
        <v>11</v>
      </c>
      <c r="C56" s="8"/>
      <c r="D56" s="9" t="s">
        <v>27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</row>
    <row r="57" spans="1:248" ht="14.4" x14ac:dyDescent="0.3">
      <c r="A57" s="30"/>
      <c r="B57" s="4" t="s">
        <v>12</v>
      </c>
      <c r="C57" s="8"/>
      <c r="D57" s="9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</row>
    <row r="58" spans="1:248" ht="15" thickBot="1" x14ac:dyDescent="0.35">
      <c r="A58" s="31"/>
      <c r="B58" s="10" t="s">
        <v>13</v>
      </c>
      <c r="C58" s="11"/>
      <c r="D58" s="1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</row>
    <row r="59" spans="1:248" ht="14.4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</row>
    <row r="60" spans="1:248" ht="14.4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</row>
    <row r="61" spans="1:248" ht="14.4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</row>
    <row r="62" spans="1:248" ht="14.4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</row>
    <row r="63" spans="1:248" ht="14.4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</row>
    <row r="64" spans="1:248" ht="14.4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</row>
    <row r="65" spans="1:248" ht="14.4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</row>
    <row r="66" spans="1:248" ht="14.4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</row>
    <row r="67" spans="1:248" ht="14.4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</row>
    <row r="68" spans="1:248" ht="14.4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</row>
    <row r="69" spans="1:248" ht="14.4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</row>
    <row r="70" spans="1:248" ht="14.4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</row>
    <row r="71" spans="1:248" ht="14.4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</row>
    <row r="72" spans="1:248" ht="14.4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</row>
    <row r="73" spans="1:248" ht="14.4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</row>
    <row r="74" spans="1:248" ht="14.4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</row>
    <row r="75" spans="1:248" ht="14.4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</row>
    <row r="76" spans="1:248" ht="14.4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</row>
    <row r="77" spans="1:248" ht="14.4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</row>
    <row r="78" spans="1:248" ht="14.4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</row>
    <row r="79" spans="1:248" ht="14.4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</row>
    <row r="80" spans="1:248" ht="14.4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</row>
    <row r="81" spans="1:248" ht="14.4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</row>
    <row r="82" spans="1:248" ht="14.4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</row>
    <row r="83" spans="1:248" ht="14.4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</row>
    <row r="84" spans="1:248" ht="14.4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</row>
    <row r="85" spans="1:248" ht="14.4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</row>
    <row r="86" spans="1:248" ht="14.4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</row>
    <row r="87" spans="1:248" ht="14.4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</row>
    <row r="88" spans="1:248" ht="14.4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</row>
    <row r="89" spans="1:248" ht="14.4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</row>
    <row r="90" spans="1:248" ht="14.4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</row>
    <row r="91" spans="1:248" ht="14.4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</row>
    <row r="92" spans="1:248" ht="14.4" x14ac:dyDescent="0.3">
      <c r="A92" s="2"/>
      <c r="B92" s="2"/>
      <c r="C92" s="2"/>
      <c r="D92" s="2"/>
      <c r="E92" s="2"/>
      <c r="F92" s="2"/>
      <c r="G92" s="2"/>
      <c r="H92" s="2"/>
    </row>
    <row r="93" spans="1:248" ht="14.4" x14ac:dyDescent="0.3">
      <c r="A93" s="2"/>
      <c r="B93" s="2"/>
      <c r="C93" s="2"/>
      <c r="D93" s="2"/>
      <c r="E93" s="2"/>
      <c r="F93" s="2"/>
      <c r="G93" s="2"/>
      <c r="H93" s="2"/>
    </row>
    <row r="94" spans="1:248" ht="14.4" x14ac:dyDescent="0.3">
      <c r="A94" s="2"/>
      <c r="B94" s="2"/>
      <c r="C94" s="2"/>
      <c r="D94" s="2"/>
      <c r="E94" s="2"/>
      <c r="F94" s="2"/>
      <c r="G94" s="2"/>
      <c r="H94" s="2"/>
    </row>
    <row r="95" spans="1:248" ht="14.4" x14ac:dyDescent="0.3">
      <c r="A95" s="2"/>
      <c r="B95" s="2"/>
      <c r="C95" s="2"/>
      <c r="D95" s="2"/>
      <c r="E95" s="2"/>
      <c r="F95" s="2"/>
      <c r="G95" s="2"/>
      <c r="H95" s="2"/>
    </row>
    <row r="96" spans="1:248" ht="14.4" x14ac:dyDescent="0.3">
      <c r="A96" s="2"/>
      <c r="B96" s="2"/>
      <c r="C96" s="2"/>
      <c r="D96" s="2"/>
      <c r="E96" s="2"/>
      <c r="F96" s="2"/>
      <c r="G96" s="2"/>
      <c r="H96" s="2"/>
    </row>
    <row r="97" spans="1:8" ht="14.4" x14ac:dyDescent="0.3">
      <c r="A97" s="2"/>
      <c r="B97" s="2"/>
      <c r="C97" s="2"/>
      <c r="D97" s="2"/>
      <c r="E97" s="2"/>
      <c r="F97" s="2"/>
      <c r="G97" s="2"/>
      <c r="H97" s="2"/>
    </row>
    <row r="98" spans="1:8" ht="14.4" x14ac:dyDescent="0.3">
      <c r="A98" s="2"/>
      <c r="B98" s="2"/>
      <c r="C98" s="2"/>
      <c r="D98" s="2"/>
      <c r="E98" s="2"/>
      <c r="F98" s="2"/>
      <c r="G98" s="2"/>
      <c r="H98" s="2"/>
    </row>
    <row r="99" spans="1:8" ht="14.4" x14ac:dyDescent="0.3">
      <c r="A99" s="2"/>
      <c r="B99" s="2"/>
      <c r="C99" s="2"/>
      <c r="D99" s="2"/>
      <c r="E99" s="2"/>
      <c r="F99" s="2"/>
      <c r="G99" s="2"/>
      <c r="H99" s="2"/>
    </row>
    <row r="100" spans="1:8" ht="14.4" x14ac:dyDescent="0.3">
      <c r="A100" s="2"/>
      <c r="B100" s="2"/>
      <c r="C100" s="2"/>
      <c r="D100" s="2"/>
      <c r="E100" s="2"/>
      <c r="F100" s="2"/>
      <c r="G100" s="2"/>
      <c r="H100" s="2"/>
    </row>
    <row r="101" spans="1:8" ht="14.4" x14ac:dyDescent="0.3">
      <c r="A101" s="2"/>
      <c r="B101" s="2"/>
      <c r="C101" s="2"/>
      <c r="D101" s="2"/>
      <c r="E101" s="2"/>
      <c r="F101" s="2"/>
      <c r="G101" s="2"/>
      <c r="H101" s="2"/>
    </row>
    <row r="102" spans="1:8" ht="14.4" x14ac:dyDescent="0.3">
      <c r="A102" s="2"/>
      <c r="B102" s="2"/>
      <c r="C102" s="2"/>
      <c r="D102" s="2"/>
      <c r="E102" s="2"/>
      <c r="F102" s="2"/>
      <c r="G102" s="2"/>
      <c r="H102" s="2"/>
    </row>
    <row r="103" spans="1:8" ht="14.4" x14ac:dyDescent="0.3">
      <c r="A103" s="2"/>
      <c r="B103" s="2"/>
      <c r="C103" s="2"/>
      <c r="D103" s="2"/>
      <c r="E103" s="2"/>
      <c r="F103" s="2"/>
      <c r="G103" s="2"/>
      <c r="H103" s="2"/>
    </row>
    <row r="104" spans="1:8" ht="14.4" x14ac:dyDescent="0.3">
      <c r="A104" s="2"/>
      <c r="B104" s="2"/>
      <c r="C104" s="2"/>
      <c r="D104" s="2"/>
      <c r="E104" s="2"/>
      <c r="F104" s="2"/>
      <c r="G104" s="2"/>
      <c r="H104" s="2"/>
    </row>
    <row r="105" spans="1:8" ht="14.4" x14ac:dyDescent="0.3">
      <c r="A105" s="2"/>
      <c r="B105" s="2"/>
      <c r="C105" s="2"/>
      <c r="D105" s="2"/>
      <c r="E105" s="2"/>
      <c r="F105" s="2"/>
      <c r="G105" s="2"/>
      <c r="H105" s="2"/>
    </row>
    <row r="106" spans="1:8" ht="14.4" x14ac:dyDescent="0.3">
      <c r="A106" s="2"/>
      <c r="B106" s="2"/>
      <c r="C106" s="2"/>
      <c r="D106" s="2"/>
      <c r="E106" s="2"/>
      <c r="F106" s="2"/>
      <c r="G106" s="2"/>
      <c r="H106" s="2"/>
    </row>
    <row r="107" spans="1:8" ht="14.4" x14ac:dyDescent="0.3">
      <c r="A107" s="2"/>
      <c r="B107" s="2"/>
      <c r="C107" s="2"/>
      <c r="D107" s="2"/>
      <c r="E107" s="2"/>
      <c r="F107" s="2"/>
      <c r="G107" s="2"/>
      <c r="H107" s="2"/>
    </row>
    <row r="108" spans="1:8" ht="14.4" x14ac:dyDescent="0.3">
      <c r="A108" s="2"/>
      <c r="B108" s="2"/>
      <c r="C108" s="2"/>
      <c r="D108" s="2"/>
      <c r="E108" s="2"/>
      <c r="F108" s="2"/>
      <c r="G108" s="2"/>
      <c r="H108" s="2"/>
    </row>
    <row r="109" spans="1:8" ht="14.4" x14ac:dyDescent="0.3">
      <c r="A109" s="2"/>
      <c r="B109" s="2"/>
      <c r="C109" s="2"/>
      <c r="D109" s="2"/>
      <c r="E109" s="2"/>
      <c r="F109" s="2"/>
      <c r="G109" s="2"/>
      <c r="H109" s="2"/>
    </row>
    <row r="110" spans="1:8" ht="14.4" x14ac:dyDescent="0.3">
      <c r="A110" s="2"/>
      <c r="B110" s="2"/>
      <c r="C110" s="2"/>
      <c r="D110" s="2"/>
      <c r="E110" s="2"/>
      <c r="F110" s="2"/>
      <c r="G110" s="2"/>
      <c r="H110" s="2"/>
    </row>
    <row r="111" spans="1:8" ht="14.4" x14ac:dyDescent="0.3">
      <c r="A111" s="2"/>
      <c r="B111" s="2"/>
      <c r="C111" s="2"/>
      <c r="D111" s="2"/>
      <c r="E111" s="2"/>
      <c r="F111" s="2"/>
      <c r="G111" s="2"/>
      <c r="H111" s="2"/>
    </row>
    <row r="112" spans="1:8" ht="14.4" x14ac:dyDescent="0.3">
      <c r="A112" s="2"/>
      <c r="B112" s="2"/>
      <c r="C112" s="2"/>
      <c r="D112" s="2"/>
      <c r="E112" s="2"/>
      <c r="F112" s="2"/>
      <c r="G112" s="2"/>
      <c r="H112" s="2"/>
    </row>
    <row r="113" spans="1:8" ht="14.4" x14ac:dyDescent="0.3">
      <c r="A113" s="2"/>
      <c r="B113" s="2"/>
      <c r="C113" s="2"/>
      <c r="D113" s="2"/>
      <c r="E113" s="2"/>
      <c r="F113" s="2"/>
      <c r="G113" s="2"/>
      <c r="H113" s="2"/>
    </row>
    <row r="114" spans="1:8" ht="14.4" x14ac:dyDescent="0.3">
      <c r="A114" s="2"/>
      <c r="B114" s="2"/>
      <c r="C114" s="2"/>
      <c r="D114" s="2"/>
      <c r="E114" s="2"/>
      <c r="F114" s="2"/>
      <c r="G114" s="2"/>
      <c r="H114" s="2"/>
    </row>
    <row r="115" spans="1:8" ht="14.4" x14ac:dyDescent="0.3">
      <c r="A115" s="2"/>
      <c r="B115" s="2"/>
      <c r="C115" s="2"/>
      <c r="D115" s="2"/>
      <c r="E115" s="2"/>
      <c r="F115" s="2"/>
      <c r="G115" s="2"/>
      <c r="H115" s="2"/>
    </row>
    <row r="116" spans="1:8" ht="14.4" x14ac:dyDescent="0.3">
      <c r="A116" s="2"/>
      <c r="B116" s="2"/>
      <c r="C116" s="2"/>
      <c r="D116" s="2"/>
      <c r="E116" s="2"/>
      <c r="F116" s="2"/>
      <c r="G116" s="2"/>
      <c r="H116" s="2"/>
    </row>
    <row r="117" spans="1:8" ht="14.4" x14ac:dyDescent="0.3">
      <c r="A117" s="2"/>
      <c r="B117" s="2"/>
      <c r="C117" s="2"/>
      <c r="D117" s="2"/>
      <c r="E117" s="2"/>
      <c r="F117" s="2"/>
      <c r="G117" s="2"/>
      <c r="H117" s="2"/>
    </row>
    <row r="118" spans="1:8" ht="14.4" x14ac:dyDescent="0.3">
      <c r="A118" s="2"/>
      <c r="B118" s="2"/>
      <c r="C118" s="2"/>
      <c r="D118" s="2"/>
      <c r="E118" s="2"/>
      <c r="F118" s="2"/>
      <c r="G118" s="2"/>
      <c r="H118" s="2"/>
    </row>
    <row r="119" spans="1:8" ht="14.4" x14ac:dyDescent="0.3">
      <c r="A119" s="2"/>
      <c r="B119" s="2"/>
      <c r="C119" s="2"/>
      <c r="D119" s="2"/>
      <c r="E119" s="2"/>
      <c r="F119" s="2"/>
      <c r="G119" s="2"/>
      <c r="H119" s="2"/>
    </row>
    <row r="120" spans="1:8" ht="14.4" x14ac:dyDescent="0.3">
      <c r="A120" s="2"/>
      <c r="B120" s="2"/>
      <c r="C120" s="2"/>
      <c r="D120" s="2"/>
      <c r="E120" s="2"/>
      <c r="F120" s="2"/>
      <c r="G120" s="2"/>
      <c r="H120" s="2"/>
    </row>
    <row r="121" spans="1:8" ht="14.4" x14ac:dyDescent="0.3">
      <c r="A121" s="2"/>
      <c r="B121" s="2"/>
      <c r="C121" s="2"/>
      <c r="D121" s="2"/>
      <c r="E121" s="2"/>
      <c r="F121" s="2"/>
      <c r="G121" s="2"/>
      <c r="H121" s="2"/>
    </row>
    <row r="122" spans="1:8" ht="14.4" x14ac:dyDescent="0.3">
      <c r="A122" s="2"/>
      <c r="B122" s="2"/>
      <c r="C122" s="2"/>
      <c r="D122" s="2"/>
      <c r="E122" s="2"/>
      <c r="F122" s="2"/>
      <c r="G122" s="2"/>
      <c r="H122" s="2"/>
    </row>
    <row r="123" spans="1:8" ht="14.4" x14ac:dyDescent="0.3">
      <c r="A123" s="2"/>
      <c r="B123" s="2"/>
      <c r="C123" s="2"/>
      <c r="D123" s="2"/>
      <c r="E123" s="2"/>
      <c r="F123" s="2"/>
      <c r="G123" s="2"/>
      <c r="H123" s="2"/>
    </row>
    <row r="124" spans="1:8" ht="14.4" x14ac:dyDescent="0.3">
      <c r="A124" s="2"/>
      <c r="B124" s="2"/>
      <c r="C124" s="2"/>
      <c r="D124" s="2"/>
      <c r="E124" s="2"/>
      <c r="F124" s="2"/>
      <c r="G124" s="2"/>
      <c r="H124" s="2"/>
    </row>
    <row r="125" spans="1:8" ht="14.4" x14ac:dyDescent="0.3">
      <c r="A125" s="2"/>
      <c r="B125" s="2"/>
      <c r="C125" s="2"/>
      <c r="D125" s="2"/>
      <c r="E125" s="2"/>
      <c r="F125" s="2"/>
      <c r="G125" s="2"/>
      <c r="H125" s="2"/>
    </row>
    <row r="126" spans="1:8" ht="14.4" x14ac:dyDescent="0.3">
      <c r="A126" s="2"/>
      <c r="B126" s="2"/>
      <c r="C126" s="2"/>
      <c r="D126" s="2"/>
      <c r="E126" s="2"/>
      <c r="F126" s="2"/>
      <c r="G126" s="2"/>
      <c r="H126" s="2"/>
    </row>
    <row r="127" spans="1:8" ht="14.4" x14ac:dyDescent="0.3">
      <c r="A127" s="2"/>
      <c r="B127" s="2"/>
      <c r="C127" s="2"/>
      <c r="D127" s="2"/>
      <c r="E127" s="2"/>
      <c r="F127" s="2"/>
      <c r="G127" s="2"/>
      <c r="H127" s="2"/>
    </row>
    <row r="128" spans="1:8" ht="14.4" x14ac:dyDescent="0.3">
      <c r="A128" s="2"/>
      <c r="B128" s="2"/>
      <c r="C128" s="2"/>
      <c r="D128" s="2"/>
      <c r="E128" s="2"/>
      <c r="F128" s="2"/>
      <c r="G128" s="2"/>
      <c r="H128" s="2"/>
    </row>
    <row r="129" spans="1:8" ht="14.4" x14ac:dyDescent="0.3">
      <c r="A129" s="2"/>
      <c r="B129" s="2"/>
      <c r="C129" s="2"/>
      <c r="D129" s="2"/>
      <c r="E129" s="2"/>
      <c r="F129" s="2"/>
      <c r="G129" s="2"/>
      <c r="H129" s="2"/>
    </row>
    <row r="130" spans="1:8" ht="14.4" x14ac:dyDescent="0.3">
      <c r="A130" s="2"/>
      <c r="B130" s="2"/>
      <c r="C130" s="2"/>
      <c r="D130" s="2"/>
      <c r="E130" s="2"/>
      <c r="F130" s="2"/>
      <c r="G130" s="2"/>
      <c r="H130" s="2"/>
    </row>
    <row r="131" spans="1:8" ht="14.4" x14ac:dyDescent="0.3">
      <c r="A131" s="2"/>
      <c r="B131" s="2"/>
      <c r="C131" s="2"/>
      <c r="D131" s="2"/>
      <c r="E131" s="2"/>
      <c r="F131" s="2"/>
      <c r="G131" s="2"/>
      <c r="H131" s="2"/>
    </row>
    <row r="132" spans="1:8" ht="14.4" x14ac:dyDescent="0.3">
      <c r="A132" s="2"/>
      <c r="B132" s="2"/>
      <c r="C132" s="2"/>
      <c r="D132" s="2"/>
      <c r="E132" s="2"/>
      <c r="F132" s="2"/>
      <c r="G132" s="2"/>
      <c r="H132" s="2"/>
    </row>
    <row r="133" spans="1:8" ht="14.4" x14ac:dyDescent="0.3">
      <c r="A133" s="2"/>
      <c r="B133" s="2"/>
      <c r="C133" s="2"/>
      <c r="D133" s="2"/>
      <c r="E133" s="2"/>
      <c r="F133" s="2"/>
      <c r="G133" s="2"/>
      <c r="H133" s="2"/>
    </row>
    <row r="134" spans="1:8" ht="14.4" x14ac:dyDescent="0.3">
      <c r="A134" s="2"/>
      <c r="B134" s="2"/>
      <c r="C134" s="2"/>
      <c r="D134" s="2"/>
      <c r="E134" s="2"/>
      <c r="F134" s="2"/>
      <c r="G134" s="2"/>
      <c r="H134" s="2"/>
    </row>
    <row r="135" spans="1:8" ht="14.4" x14ac:dyDescent="0.3">
      <c r="A135" s="2"/>
      <c r="B135" s="2"/>
      <c r="C135" s="2"/>
      <c r="D135" s="2"/>
      <c r="E135" s="2"/>
      <c r="F135" s="2"/>
      <c r="G135" s="2"/>
      <c r="H135" s="2"/>
    </row>
    <row r="136" spans="1:8" ht="14.4" x14ac:dyDescent="0.3">
      <c r="A136" s="2"/>
      <c r="B136" s="2"/>
      <c r="C136" s="2"/>
      <c r="D136" s="2"/>
      <c r="E136" s="2"/>
      <c r="F136" s="2"/>
      <c r="G136" s="2"/>
      <c r="H136" s="2"/>
    </row>
    <row r="137" spans="1:8" ht="14.4" x14ac:dyDescent="0.3">
      <c r="A137" s="2"/>
      <c r="B137" s="2"/>
      <c r="C137" s="2"/>
      <c r="D137" s="2"/>
      <c r="E137" s="2"/>
      <c r="F137" s="2"/>
      <c r="G137" s="2"/>
      <c r="H137" s="2"/>
    </row>
    <row r="138" spans="1:8" ht="14.4" x14ac:dyDescent="0.3">
      <c r="A138" s="2"/>
      <c r="B138" s="2"/>
      <c r="C138" s="2"/>
      <c r="D138" s="2"/>
      <c r="E138" s="2"/>
      <c r="F138" s="2"/>
      <c r="G138" s="2"/>
      <c r="H138" s="2"/>
    </row>
    <row r="139" spans="1:8" ht="14.4" x14ac:dyDescent="0.3">
      <c r="A139" s="2"/>
      <c r="B139" s="2"/>
      <c r="C139" s="2"/>
      <c r="D139" s="2"/>
      <c r="E139" s="2"/>
      <c r="F139" s="2"/>
      <c r="G139" s="2"/>
      <c r="H139" s="2"/>
    </row>
    <row r="140" spans="1:8" ht="14.4" x14ac:dyDescent="0.3">
      <c r="A140" s="2"/>
      <c r="B140" s="2"/>
      <c r="C140" s="2"/>
      <c r="D140" s="2"/>
      <c r="E140" s="2"/>
      <c r="F140" s="2"/>
      <c r="G140" s="2"/>
      <c r="H140" s="2"/>
    </row>
    <row r="141" spans="1:8" ht="14.4" x14ac:dyDescent="0.3">
      <c r="A141" s="2"/>
      <c r="B141" s="2"/>
      <c r="C141" s="2"/>
      <c r="D141" s="2"/>
      <c r="E141" s="2"/>
      <c r="F141" s="2"/>
      <c r="G141" s="2"/>
      <c r="H141" s="2"/>
    </row>
    <row r="142" spans="1:8" ht="14.4" x14ac:dyDescent="0.3">
      <c r="A142" s="2"/>
      <c r="B142" s="2"/>
      <c r="C142" s="2"/>
      <c r="D142" s="2"/>
      <c r="E142" s="2"/>
      <c r="F142" s="2"/>
      <c r="G142" s="2"/>
      <c r="H142" s="2"/>
    </row>
    <row r="143" spans="1:8" ht="14.4" x14ac:dyDescent="0.3">
      <c r="A143" s="2"/>
      <c r="B143" s="2"/>
      <c r="C143" s="2"/>
      <c r="D143" s="2"/>
      <c r="E143" s="2"/>
      <c r="F143" s="2"/>
      <c r="G143" s="2"/>
      <c r="H143" s="2"/>
    </row>
    <row r="144" spans="1:8" ht="14.4" x14ac:dyDescent="0.3">
      <c r="A144" s="2"/>
      <c r="B144" s="2"/>
      <c r="C144" s="2"/>
      <c r="D144" s="2"/>
      <c r="E144" s="2"/>
      <c r="F144" s="2"/>
      <c r="G144" s="2"/>
      <c r="H144" s="2"/>
    </row>
    <row r="145" spans="1:8" ht="14.4" x14ac:dyDescent="0.3">
      <c r="A145" s="2"/>
      <c r="B145" s="2"/>
      <c r="C145" s="2"/>
      <c r="D145" s="2"/>
      <c r="E145" s="2"/>
      <c r="F145" s="2"/>
      <c r="G145" s="2"/>
      <c r="H145" s="2"/>
    </row>
    <row r="146" spans="1:8" ht="14.4" x14ac:dyDescent="0.3">
      <c r="A146" s="2"/>
      <c r="B146" s="2"/>
      <c r="C146" s="2"/>
      <c r="D146" s="2"/>
      <c r="E146" s="2"/>
      <c r="F146" s="2"/>
      <c r="G146" s="2"/>
      <c r="H146" s="2"/>
    </row>
    <row r="147" spans="1:8" ht="14.4" x14ac:dyDescent="0.3">
      <c r="A147" s="2"/>
      <c r="B147" s="2"/>
      <c r="C147" s="2"/>
      <c r="D147" s="2"/>
      <c r="E147" s="2"/>
      <c r="F147" s="2"/>
      <c r="G147" s="2"/>
      <c r="H147" s="2"/>
    </row>
    <row r="148" spans="1:8" ht="14.4" x14ac:dyDescent="0.3">
      <c r="A148" s="2"/>
      <c r="B148" s="2"/>
      <c r="C148" s="2"/>
      <c r="D148" s="2"/>
      <c r="E148" s="2"/>
      <c r="F148" s="2"/>
      <c r="G148" s="2"/>
      <c r="H148" s="2"/>
    </row>
    <row r="149" spans="1:8" ht="14.4" x14ac:dyDescent="0.3">
      <c r="A149" s="2"/>
      <c r="B149" s="2"/>
      <c r="C149" s="2"/>
      <c r="D149" s="2"/>
      <c r="E149" s="2"/>
      <c r="F149" s="2"/>
      <c r="G149" s="2"/>
      <c r="H149" s="2"/>
    </row>
    <row r="150" spans="1:8" ht="14.4" x14ac:dyDescent="0.3">
      <c r="A150" s="2"/>
      <c r="B150" s="2"/>
      <c r="C150" s="2"/>
      <c r="D150" s="2"/>
      <c r="E150" s="2"/>
      <c r="F150" s="2"/>
      <c r="G150" s="2"/>
      <c r="H150" s="2"/>
    </row>
    <row r="151" spans="1:8" ht="14.4" x14ac:dyDescent="0.3">
      <c r="A151" s="2"/>
      <c r="B151" s="2"/>
      <c r="C151" s="2"/>
      <c r="D151" s="2"/>
      <c r="E151" s="2"/>
      <c r="F151" s="2"/>
      <c r="G151" s="2"/>
      <c r="H151" s="2"/>
    </row>
    <row r="152" spans="1:8" ht="14.4" x14ac:dyDescent="0.3">
      <c r="A152" s="2"/>
      <c r="B152" s="2"/>
      <c r="C152" s="2"/>
      <c r="D152" s="2"/>
      <c r="E152" s="2"/>
      <c r="F152" s="2"/>
      <c r="G152" s="2"/>
      <c r="H152" s="2"/>
    </row>
    <row r="153" spans="1:8" ht="14.4" x14ac:dyDescent="0.3">
      <c r="A153" s="2"/>
      <c r="B153" s="2"/>
      <c r="C153" s="2"/>
      <c r="D153" s="2"/>
      <c r="E153" s="2"/>
      <c r="F153" s="2"/>
      <c r="G153" s="2"/>
      <c r="H153" s="2"/>
    </row>
    <row r="154" spans="1:8" ht="14.4" x14ac:dyDescent="0.3">
      <c r="A154" s="2"/>
      <c r="B154" s="2"/>
      <c r="C154" s="2"/>
      <c r="D154" s="2"/>
      <c r="E154" s="2"/>
      <c r="F154" s="2"/>
      <c r="G154" s="2"/>
      <c r="H154" s="2"/>
    </row>
    <row r="155" spans="1:8" ht="14.4" x14ac:dyDescent="0.3">
      <c r="A155" s="2"/>
      <c r="B155" s="2"/>
      <c r="C155" s="2"/>
      <c r="D155" s="2"/>
      <c r="E155" s="2"/>
      <c r="F155" s="2"/>
      <c r="G155" s="2"/>
      <c r="H155" s="2"/>
    </row>
    <row r="156" spans="1:8" ht="14.4" x14ac:dyDescent="0.3">
      <c r="A156" s="2"/>
      <c r="B156" s="2"/>
      <c r="C156" s="2"/>
      <c r="D156" s="2"/>
      <c r="E156" s="2"/>
      <c r="F156" s="2"/>
      <c r="G156" s="2"/>
      <c r="H156" s="2"/>
    </row>
    <row r="157" spans="1:8" ht="14.4" x14ac:dyDescent="0.3">
      <c r="A157" s="2"/>
      <c r="B157" s="2"/>
      <c r="C157" s="2"/>
      <c r="D157" s="2"/>
      <c r="E157" s="2"/>
      <c r="F157" s="2"/>
      <c r="G157" s="2"/>
      <c r="H157" s="2"/>
    </row>
    <row r="158" spans="1:8" ht="14.4" x14ac:dyDescent="0.3">
      <c r="A158" s="2"/>
      <c r="B158" s="2"/>
      <c r="C158" s="2"/>
      <c r="D158" s="2"/>
      <c r="E158" s="2"/>
      <c r="F158" s="2"/>
      <c r="G158" s="2"/>
      <c r="H158" s="2"/>
    </row>
    <row r="159" spans="1:8" ht="14.4" x14ac:dyDescent="0.3">
      <c r="A159" s="2"/>
      <c r="B159" s="2"/>
      <c r="C159" s="2"/>
      <c r="D159" s="2"/>
      <c r="E159" s="2"/>
      <c r="F159" s="2"/>
      <c r="G159" s="2"/>
      <c r="H159" s="2"/>
    </row>
    <row r="160" spans="1:8" ht="14.4" x14ac:dyDescent="0.3">
      <c r="A160" s="2"/>
      <c r="B160" s="2"/>
      <c r="C160" s="2"/>
      <c r="D160" s="2"/>
      <c r="E160" s="2"/>
      <c r="F160" s="2"/>
      <c r="G160" s="2"/>
      <c r="H160" s="2"/>
    </row>
    <row r="161" spans="1:8" ht="14.4" x14ac:dyDescent="0.3">
      <c r="A161" s="2"/>
      <c r="B161" s="2"/>
      <c r="C161" s="2"/>
      <c r="D161" s="2"/>
      <c r="E161" s="2"/>
      <c r="F161" s="2"/>
      <c r="G161" s="2"/>
      <c r="H161" s="2"/>
    </row>
    <row r="162" spans="1:8" ht="14.4" x14ac:dyDescent="0.3">
      <c r="A162" s="2"/>
      <c r="B162" s="2"/>
      <c r="C162" s="2"/>
      <c r="D162" s="2"/>
      <c r="E162" s="2"/>
      <c r="F162" s="2"/>
      <c r="G162" s="2"/>
      <c r="H162" s="2"/>
    </row>
    <row r="163" spans="1:8" ht="14.4" x14ac:dyDescent="0.3">
      <c r="A163" s="2"/>
      <c r="B163" s="2"/>
      <c r="C163" s="2"/>
      <c r="D163" s="2"/>
      <c r="E163" s="2"/>
      <c r="F163" s="2"/>
      <c r="G163" s="2"/>
      <c r="H163" s="2"/>
    </row>
    <row r="164" spans="1:8" ht="14.4" x14ac:dyDescent="0.3">
      <c r="A164" s="2"/>
      <c r="B164" s="2"/>
      <c r="C164" s="2"/>
      <c r="D164" s="2"/>
      <c r="E164" s="2"/>
      <c r="F164" s="2"/>
      <c r="G164" s="2"/>
      <c r="H164" s="2"/>
    </row>
    <row r="165" spans="1:8" ht="14.4" x14ac:dyDescent="0.3">
      <c r="A165" s="2"/>
      <c r="B165" s="2"/>
      <c r="C165" s="2"/>
      <c r="D165" s="2"/>
      <c r="E165" s="2"/>
      <c r="F165" s="2"/>
      <c r="G165" s="2"/>
      <c r="H165" s="2"/>
    </row>
    <row r="166" spans="1:8" ht="14.4" x14ac:dyDescent="0.3">
      <c r="A166" s="2"/>
      <c r="B166" s="2"/>
      <c r="C166" s="2"/>
      <c r="D166" s="2"/>
      <c r="E166" s="2"/>
      <c r="F166" s="2"/>
      <c r="G166" s="2"/>
      <c r="H166" s="2"/>
    </row>
    <row r="167" spans="1:8" ht="14.4" x14ac:dyDescent="0.3">
      <c r="A167" s="2"/>
      <c r="B167" s="2"/>
      <c r="C167" s="2"/>
      <c r="D167" s="2"/>
      <c r="E167" s="2"/>
      <c r="F167" s="2"/>
      <c r="G167" s="2"/>
      <c r="H167" s="2"/>
    </row>
    <row r="168" spans="1:8" ht="14.4" x14ac:dyDescent="0.3">
      <c r="A168" s="2"/>
      <c r="B168" s="2"/>
      <c r="C168" s="2"/>
      <c r="D168" s="2"/>
      <c r="E168" s="2"/>
      <c r="F168" s="2"/>
      <c r="G168" s="2"/>
      <c r="H168" s="2"/>
    </row>
    <row r="169" spans="1:8" ht="14.4" x14ac:dyDescent="0.3">
      <c r="A169" s="2"/>
      <c r="B169" s="2"/>
      <c r="C169" s="2"/>
      <c r="D169" s="2"/>
      <c r="E169" s="2"/>
      <c r="F169" s="2"/>
      <c r="G169" s="2"/>
      <c r="H169" s="2"/>
    </row>
    <row r="170" spans="1:8" ht="14.4" x14ac:dyDescent="0.3">
      <c r="A170" s="2"/>
      <c r="B170" s="2"/>
      <c r="C170" s="2"/>
      <c r="D170" s="2"/>
      <c r="E170" s="2"/>
      <c r="F170" s="2"/>
      <c r="G170" s="2"/>
      <c r="H170" s="2"/>
    </row>
    <row r="171" spans="1:8" ht="14.4" x14ac:dyDescent="0.3">
      <c r="A171" s="2"/>
      <c r="B171" s="2"/>
      <c r="C171" s="2"/>
      <c r="D171" s="2"/>
      <c r="E171" s="2"/>
      <c r="F171" s="2"/>
      <c r="G171" s="2"/>
      <c r="H171" s="2"/>
    </row>
    <row r="172" spans="1:8" ht="14.4" x14ac:dyDescent="0.3">
      <c r="A172" s="2"/>
      <c r="B172" s="2"/>
      <c r="C172" s="2"/>
      <c r="D172" s="2"/>
      <c r="E172" s="2"/>
      <c r="F172" s="2"/>
      <c r="G172" s="2"/>
      <c r="H172" s="2"/>
    </row>
    <row r="173" spans="1:8" ht="14.4" x14ac:dyDescent="0.3">
      <c r="A173" s="2"/>
      <c r="B173" s="2"/>
      <c r="C173" s="2"/>
      <c r="D173" s="2"/>
      <c r="E173" s="2"/>
      <c r="F173" s="2"/>
      <c r="G173" s="2"/>
      <c r="H173" s="2"/>
    </row>
    <row r="174" spans="1:8" ht="14.4" x14ac:dyDescent="0.3">
      <c r="A174" s="2"/>
      <c r="B174" s="2"/>
      <c r="C174" s="2"/>
      <c r="D174" s="2"/>
      <c r="E174" s="2"/>
      <c r="F174" s="2"/>
      <c r="G174" s="2"/>
      <c r="H174" s="2"/>
    </row>
    <row r="175" spans="1:8" ht="14.4" x14ac:dyDescent="0.3">
      <c r="A175" s="2"/>
      <c r="B175" s="2"/>
      <c r="C175" s="2"/>
      <c r="D175" s="2"/>
      <c r="E175" s="2"/>
      <c r="F175" s="2"/>
      <c r="G175" s="2"/>
      <c r="H175" s="2"/>
    </row>
    <row r="176" spans="1:8" ht="14.4" x14ac:dyDescent="0.3">
      <c r="A176" s="2"/>
      <c r="B176" s="2"/>
      <c r="C176" s="2"/>
      <c r="D176" s="2"/>
      <c r="E176" s="2"/>
      <c r="F176" s="2"/>
      <c r="G176" s="2"/>
      <c r="H176" s="2"/>
    </row>
    <row r="177" spans="1:8" ht="14.4" x14ac:dyDescent="0.3">
      <c r="A177" s="2"/>
      <c r="B177" s="2"/>
      <c r="C177" s="2"/>
      <c r="D177" s="2"/>
      <c r="E177" s="2"/>
      <c r="F177" s="2"/>
      <c r="G177" s="2"/>
      <c r="H177" s="2"/>
    </row>
    <row r="178" spans="1:8" ht="14.4" x14ac:dyDescent="0.3">
      <c r="A178" s="2"/>
      <c r="B178" s="2"/>
      <c r="C178" s="2"/>
      <c r="D178" s="2"/>
      <c r="E178" s="2"/>
      <c r="F178" s="2"/>
      <c r="G178" s="2"/>
      <c r="H178" s="2"/>
    </row>
    <row r="179" spans="1:8" ht="14.4" x14ac:dyDescent="0.3">
      <c r="A179" s="2"/>
      <c r="B179" s="2"/>
      <c r="C179" s="2"/>
      <c r="D179" s="2"/>
      <c r="E179" s="2"/>
      <c r="F179" s="2"/>
      <c r="G179" s="2"/>
      <c r="H179" s="2"/>
    </row>
    <row r="180" spans="1:8" ht="14.4" x14ac:dyDescent="0.3">
      <c r="A180" s="2"/>
      <c r="B180" s="2"/>
      <c r="C180" s="2"/>
      <c r="D180" s="2"/>
      <c r="E180" s="2"/>
      <c r="F180" s="2"/>
      <c r="G180" s="2"/>
      <c r="H180" s="2"/>
    </row>
    <row r="181" spans="1:8" ht="14.4" x14ac:dyDescent="0.3">
      <c r="A181" s="2"/>
      <c r="B181" s="2"/>
      <c r="C181" s="2"/>
      <c r="D181" s="2"/>
      <c r="E181" s="2"/>
      <c r="F181" s="2"/>
      <c r="G181" s="2"/>
      <c r="H181" s="2"/>
    </row>
    <row r="182" spans="1:8" ht="14.4" x14ac:dyDescent="0.3">
      <c r="A182" s="2"/>
      <c r="B182" s="2"/>
      <c r="C182" s="2"/>
      <c r="D182" s="2"/>
      <c r="E182" s="2"/>
      <c r="F182" s="2"/>
      <c r="G182" s="2"/>
      <c r="H182" s="2"/>
    </row>
    <row r="183" spans="1:8" ht="14.4" x14ac:dyDescent="0.3">
      <c r="A183" s="2"/>
      <c r="B183" s="2"/>
      <c r="C183" s="2"/>
      <c r="D183" s="2"/>
      <c r="E183" s="2"/>
      <c r="F183" s="2"/>
      <c r="G183" s="2"/>
      <c r="H183" s="2"/>
    </row>
    <row r="184" spans="1:8" ht="14.4" x14ac:dyDescent="0.3">
      <c r="A184" s="2"/>
      <c r="B184" s="2"/>
      <c r="C184" s="2"/>
      <c r="D184" s="2"/>
      <c r="E184" s="2"/>
      <c r="F184" s="2"/>
      <c r="G184" s="2"/>
      <c r="H184" s="2"/>
    </row>
    <row r="185" spans="1:8" ht="14.4" x14ac:dyDescent="0.3">
      <c r="A185" s="2"/>
      <c r="B185" s="2"/>
      <c r="C185" s="2"/>
      <c r="D185" s="2"/>
      <c r="E185" s="2"/>
      <c r="F185" s="2"/>
      <c r="G185" s="2"/>
      <c r="H185" s="2"/>
    </row>
    <row r="186" spans="1:8" ht="14.4" x14ac:dyDescent="0.3">
      <c r="A186" s="2"/>
      <c r="B186" s="2"/>
      <c r="C186" s="2"/>
      <c r="D186" s="2"/>
      <c r="E186" s="2"/>
      <c r="F186" s="2"/>
      <c r="G186" s="2"/>
      <c r="H186" s="2"/>
    </row>
    <row r="187" spans="1:8" ht="14.4" x14ac:dyDescent="0.3">
      <c r="A187" s="2"/>
      <c r="B187" s="2"/>
      <c r="C187" s="2"/>
      <c r="D187" s="2"/>
      <c r="E187" s="2"/>
      <c r="F187" s="2"/>
      <c r="G187" s="2"/>
      <c r="H187" s="2"/>
    </row>
    <row r="188" spans="1:8" ht="14.4" x14ac:dyDescent="0.3">
      <c r="A188" s="2"/>
      <c r="B188" s="2"/>
      <c r="C188" s="2"/>
      <c r="D188" s="2"/>
      <c r="E188" s="2"/>
      <c r="F188" s="2"/>
      <c r="G188" s="2"/>
      <c r="H188" s="2"/>
    </row>
    <row r="189" spans="1:8" ht="14.4" x14ac:dyDescent="0.3">
      <c r="A189" s="2"/>
      <c r="B189" s="2"/>
      <c r="C189" s="2"/>
      <c r="D189" s="2"/>
      <c r="E189" s="2"/>
      <c r="F189" s="2"/>
      <c r="G189" s="2"/>
      <c r="H189" s="2"/>
    </row>
    <row r="190" spans="1:8" ht="14.4" x14ac:dyDescent="0.3">
      <c r="A190" s="2"/>
      <c r="B190" s="2"/>
      <c r="C190" s="2"/>
      <c r="D190" s="2"/>
      <c r="E190" s="2"/>
      <c r="F190" s="2"/>
      <c r="G190" s="2"/>
      <c r="H190" s="2"/>
    </row>
    <row r="191" spans="1:8" ht="14.4" x14ac:dyDescent="0.3">
      <c r="A191" s="2"/>
      <c r="B191" s="2"/>
      <c r="C191" s="2"/>
      <c r="D191" s="2"/>
      <c r="E191" s="2"/>
      <c r="F191" s="2"/>
      <c r="G191" s="2"/>
      <c r="H191" s="2"/>
    </row>
    <row r="192" spans="1:8" ht="14.4" x14ac:dyDescent="0.3">
      <c r="A192" s="2"/>
      <c r="B192" s="2"/>
      <c r="C192" s="2"/>
      <c r="D192" s="2"/>
      <c r="E192" s="2"/>
      <c r="F192" s="2"/>
      <c r="G192" s="2"/>
      <c r="H192" s="2"/>
    </row>
    <row r="193" spans="1:8" ht="14.4" x14ac:dyDescent="0.3">
      <c r="A193" s="2"/>
      <c r="B193" s="2"/>
      <c r="C193" s="2"/>
      <c r="D193" s="2"/>
      <c r="E193" s="2"/>
      <c r="F193" s="2"/>
      <c r="G193" s="2"/>
      <c r="H193" s="2"/>
    </row>
    <row r="194" spans="1:8" ht="14.4" x14ac:dyDescent="0.3">
      <c r="A194" s="2"/>
      <c r="B194" s="2"/>
      <c r="C194" s="2"/>
      <c r="D194" s="2"/>
      <c r="E194" s="2"/>
      <c r="F194" s="2"/>
      <c r="G194" s="2"/>
      <c r="H194" s="2"/>
    </row>
    <row r="195" spans="1:8" ht="14.4" x14ac:dyDescent="0.3">
      <c r="A195" s="2"/>
      <c r="B195" s="2"/>
      <c r="C195" s="2"/>
      <c r="D195" s="2"/>
      <c r="E195" s="2"/>
      <c r="F195" s="2"/>
      <c r="G195" s="2"/>
      <c r="H195" s="2"/>
    </row>
    <row r="196" spans="1:8" ht="14.4" x14ac:dyDescent="0.3">
      <c r="A196" s="2"/>
      <c r="B196" s="2"/>
      <c r="C196" s="2"/>
      <c r="D196" s="2"/>
      <c r="E196" s="2"/>
      <c r="F196" s="2"/>
      <c r="G196" s="2"/>
      <c r="H196" s="2"/>
    </row>
  </sheetData>
  <mergeCells count="8">
    <mergeCell ref="A47:A58"/>
    <mergeCell ref="A35:A46"/>
    <mergeCell ref="A23:A34"/>
    <mergeCell ref="A1:D1"/>
    <mergeCell ref="A3:A6"/>
    <mergeCell ref="A7:A10"/>
    <mergeCell ref="A11:A14"/>
    <mergeCell ref="A15:A22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zoomScale="130" zoomScaleNormal="130" workbookViewId="0">
      <selection activeCell="A9" sqref="A9:B11"/>
    </sheetView>
  </sheetViews>
  <sheetFormatPr baseColWidth="10" defaultRowHeight="14.4" x14ac:dyDescent="0.3"/>
  <cols>
    <col min="1" max="1" width="19.6640625" customWidth="1"/>
    <col min="2" max="2" width="31.21875" customWidth="1"/>
  </cols>
  <sheetData>
    <row r="3" spans="1:4" x14ac:dyDescent="0.3">
      <c r="A3" s="23" t="s">
        <v>22</v>
      </c>
      <c r="B3" s="23" t="s">
        <v>24</v>
      </c>
    </row>
    <row r="4" spans="1:4" x14ac:dyDescent="0.3">
      <c r="A4" s="26">
        <v>46143</v>
      </c>
      <c r="B4" s="24">
        <f>'Indices bio'!C51</f>
        <v>126.49361382257186</v>
      </c>
    </row>
    <row r="5" spans="1:4" x14ac:dyDescent="0.3">
      <c r="A5" s="27" t="s">
        <v>21</v>
      </c>
      <c r="B5" s="25">
        <f>'Indices bio'!C51/'Indices bio'!C50-1</f>
        <v>-1.1054874877390874E-3</v>
      </c>
    </row>
    <row r="6" spans="1:4" x14ac:dyDescent="0.3">
      <c r="A6" s="28" t="s">
        <v>28</v>
      </c>
      <c r="B6" s="25">
        <f>'Indices bio'!C51/'Indices bio'!C39-1</f>
        <v>-2.7973850575648496E-2</v>
      </c>
    </row>
    <row r="8" spans="1:4" x14ac:dyDescent="0.3">
      <c r="A8" t="s">
        <v>22</v>
      </c>
      <c r="B8" t="s">
        <v>23</v>
      </c>
    </row>
    <row r="9" spans="1:4" x14ac:dyDescent="0.3">
      <c r="A9" s="26">
        <f>A4</f>
        <v>46143</v>
      </c>
      <c r="B9" s="24">
        <f>'Indices bio'!D51</f>
        <v>118.90264109385126</v>
      </c>
    </row>
    <row r="10" spans="1:4" x14ac:dyDescent="0.3">
      <c r="A10" s="27" t="str">
        <f>A5</f>
        <v>% evol m-1</v>
      </c>
      <c r="B10" s="25">
        <f>'Indices bio'!D51/'Indices bio'!D50-1</f>
        <v>3.4955924299646668E-3</v>
      </c>
    </row>
    <row r="11" spans="1:4" x14ac:dyDescent="0.3">
      <c r="A11" s="28" t="str">
        <f>A6</f>
        <v>% evol / mai 2025</v>
      </c>
      <c r="B11" s="25">
        <f>'Indices bio'!D51/'Indices bio'!D39-1</f>
        <v>-3.1857658285216472E-2</v>
      </c>
    </row>
    <row r="15" spans="1:4" x14ac:dyDescent="0.3">
      <c r="D15" t="s">
        <v>27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zoomScale="55" zoomScaleNormal="55" workbookViewId="0">
      <selection activeCell="J29" sqref="J29"/>
    </sheetView>
  </sheetViews>
  <sheetFormatPr baseColWidth="10" defaultRowHeight="14.4" x14ac:dyDescent="0.3"/>
  <sheetData>
    <row r="1" spans="1:7" ht="51.6" customHeight="1" x14ac:dyDescent="0.3">
      <c r="A1" s="36" t="s">
        <v>25</v>
      </c>
      <c r="B1" s="37"/>
      <c r="C1" s="38"/>
      <c r="E1" s="36" t="s">
        <v>26</v>
      </c>
      <c r="F1" s="37"/>
      <c r="G1" s="38"/>
    </row>
    <row r="2" spans="1:7" x14ac:dyDescent="0.3">
      <c r="A2" s="39">
        <v>2020</v>
      </c>
      <c r="B2" s="17" t="s">
        <v>5</v>
      </c>
      <c r="C2" s="18">
        <f>'Indices bio'!C3</f>
        <v>100</v>
      </c>
      <c r="E2" s="39">
        <v>2020</v>
      </c>
      <c r="F2" s="17" t="s">
        <v>5</v>
      </c>
      <c r="G2" s="18">
        <f>'Indices bio'!D3</f>
        <v>100</v>
      </c>
    </row>
    <row r="3" spans="1:7" x14ac:dyDescent="0.3">
      <c r="A3" s="39"/>
      <c r="B3" s="17" t="s">
        <v>6</v>
      </c>
      <c r="C3" s="18">
        <f>'Indices bio'!C4</f>
        <v>100.82885630136695</v>
      </c>
      <c r="E3" s="39"/>
      <c r="F3" s="17" t="s">
        <v>6</v>
      </c>
      <c r="G3" s="18">
        <f>'Indices bio'!D4</f>
        <v>99.996280218311085</v>
      </c>
    </row>
    <row r="4" spans="1:7" x14ac:dyDescent="0.3">
      <c r="A4" s="39"/>
      <c r="B4" s="17" t="s">
        <v>7</v>
      </c>
      <c r="C4" s="18">
        <f>'Indices bio'!C5</f>
        <v>100.63815197967538</v>
      </c>
      <c r="E4" s="39"/>
      <c r="F4" s="17" t="s">
        <v>7</v>
      </c>
      <c r="G4" s="18">
        <f>'Indices bio'!D5</f>
        <v>99.813495586376234</v>
      </c>
    </row>
    <row r="5" spans="1:7" x14ac:dyDescent="0.3">
      <c r="A5" s="39"/>
      <c r="B5" s="17" t="s">
        <v>8</v>
      </c>
      <c r="C5" s="18">
        <f>'Indices bio'!C6</f>
        <v>99.946949439959781</v>
      </c>
      <c r="E5" s="39"/>
      <c r="F5" s="17" t="s">
        <v>8</v>
      </c>
      <c r="G5" s="18">
        <f>'Indices bio'!D6</f>
        <v>99.800083212866028</v>
      </c>
    </row>
    <row r="6" spans="1:7" x14ac:dyDescent="0.3">
      <c r="A6" s="40">
        <v>2021</v>
      </c>
      <c r="B6" s="19" t="s">
        <v>5</v>
      </c>
      <c r="C6" s="20">
        <f>'Indices bio'!C7</f>
        <v>101.21100974109176</v>
      </c>
      <c r="E6" s="40">
        <v>2021</v>
      </c>
      <c r="F6" s="19" t="s">
        <v>5</v>
      </c>
      <c r="G6" s="20">
        <f>'Indices bio'!D7</f>
        <v>101.59233623201693</v>
      </c>
    </row>
    <row r="7" spans="1:7" x14ac:dyDescent="0.3">
      <c r="A7" s="41"/>
      <c r="B7" s="19" t="s">
        <v>6</v>
      </c>
      <c r="C7" s="20">
        <f>'Indices bio'!C8</f>
        <v>101.51751398136022</v>
      </c>
      <c r="E7" s="41"/>
      <c r="F7" s="19" t="s">
        <v>6</v>
      </c>
      <c r="G7" s="20">
        <f>'Indices bio'!D8</f>
        <v>103.22214586517674</v>
      </c>
    </row>
    <row r="8" spans="1:7" x14ac:dyDescent="0.3">
      <c r="A8" s="41"/>
      <c r="B8" s="19" t="s">
        <v>7</v>
      </c>
      <c r="C8" s="20">
        <f>'Indices bio'!C9</f>
        <v>106.77446356809294</v>
      </c>
      <c r="E8" s="41"/>
      <c r="F8" s="19" t="s">
        <v>7</v>
      </c>
      <c r="G8" s="20">
        <f>'Indices bio'!D9</f>
        <v>105.80268311416563</v>
      </c>
    </row>
    <row r="9" spans="1:7" x14ac:dyDescent="0.3">
      <c r="A9" s="42"/>
      <c r="B9" s="19" t="s">
        <v>8</v>
      </c>
      <c r="C9" s="20">
        <f>'Indices bio'!C10</f>
        <v>109.34203930786649</v>
      </c>
      <c r="E9" s="42"/>
      <c r="F9" s="19" t="s">
        <v>8</v>
      </c>
      <c r="G9" s="20">
        <f>'Indices bio'!D10</f>
        <v>113.54285062563207</v>
      </c>
    </row>
    <row r="10" spans="1:7" x14ac:dyDescent="0.3">
      <c r="A10" s="43">
        <v>2022</v>
      </c>
      <c r="B10" s="17" t="s">
        <v>5</v>
      </c>
      <c r="C10" s="18">
        <f>'Indices bio'!C11</f>
        <v>125.0049851369791</v>
      </c>
      <c r="E10" s="43">
        <v>2022</v>
      </c>
      <c r="F10" s="17" t="s">
        <v>5</v>
      </c>
      <c r="G10" s="18">
        <f>'Indices bio'!D11</f>
        <v>119.53546087020348</v>
      </c>
    </row>
    <row r="11" spans="1:7" x14ac:dyDescent="0.3">
      <c r="A11" s="44"/>
      <c r="B11" s="17" t="s">
        <v>6</v>
      </c>
      <c r="C11" s="18">
        <f>'Indices bio'!C12</f>
        <v>135.05000000000001</v>
      </c>
      <c r="E11" s="44"/>
      <c r="F11" s="17" t="s">
        <v>6</v>
      </c>
      <c r="G11" s="18">
        <f>'Indices bio'!D12</f>
        <v>127.88571428571427</v>
      </c>
    </row>
    <row r="12" spans="1:7" x14ac:dyDescent="0.3">
      <c r="A12" s="44"/>
      <c r="B12" s="17" t="s">
        <v>7</v>
      </c>
      <c r="C12" s="18">
        <f>'Indices bio'!C13</f>
        <v>139.42249999999999</v>
      </c>
      <c r="E12" s="44"/>
      <c r="F12" s="17" t="s">
        <v>7</v>
      </c>
      <c r="G12" s="18">
        <f>'Indices bio'!D13</f>
        <v>133.81428571428572</v>
      </c>
    </row>
    <row r="13" spans="1:7" x14ac:dyDescent="0.3">
      <c r="A13" s="44"/>
      <c r="B13" s="17" t="s">
        <v>8</v>
      </c>
      <c r="C13" s="18">
        <f>'Indices bio'!C14</f>
        <v>147.73750000000001</v>
      </c>
      <c r="E13" s="44"/>
      <c r="F13" s="17" t="s">
        <v>8</v>
      </c>
      <c r="G13" s="18">
        <f>'Indices bio'!D14</f>
        <v>138.82857142857142</v>
      </c>
    </row>
    <row r="14" spans="1:7" x14ac:dyDescent="0.3">
      <c r="A14" s="40">
        <v>2023</v>
      </c>
      <c r="B14" s="21" t="s">
        <v>5</v>
      </c>
      <c r="C14" s="22">
        <f>'Indices bio'!C15</f>
        <v>148.36743477709086</v>
      </c>
      <c r="E14" s="40">
        <v>2023</v>
      </c>
      <c r="F14" s="21" t="s">
        <v>5</v>
      </c>
      <c r="G14" s="22">
        <f>'Indices bio'!D15</f>
        <v>138.26666666666662</v>
      </c>
    </row>
    <row r="15" spans="1:7" x14ac:dyDescent="0.3">
      <c r="A15" s="41"/>
      <c r="B15" s="21" t="s">
        <v>6</v>
      </c>
      <c r="C15" s="22">
        <f>'Indices bio'!C16</f>
        <v>142.82101933168417</v>
      </c>
      <c r="E15" s="41"/>
      <c r="F15" s="21" t="s">
        <v>6</v>
      </c>
      <c r="G15" s="22">
        <f>'Indices bio'!D16</f>
        <v>136.4375</v>
      </c>
    </row>
    <row r="16" spans="1:7" x14ac:dyDescent="0.3">
      <c r="A16" s="41"/>
      <c r="B16" s="21" t="s">
        <v>9</v>
      </c>
      <c r="C16" s="22">
        <f>'Indices bio'!C17</f>
        <v>140.41186687655761</v>
      </c>
      <c r="E16" s="41"/>
      <c r="F16" s="21" t="s">
        <v>9</v>
      </c>
      <c r="G16" s="22">
        <f>'Indices bio'!D17</f>
        <v>132.58507306820431</v>
      </c>
    </row>
    <row r="17" spans="1:7" x14ac:dyDescent="0.3">
      <c r="A17" s="41"/>
      <c r="B17" s="21" t="s">
        <v>10</v>
      </c>
      <c r="C17" s="22">
        <f>'Indices bio'!C18</f>
        <v>138.18340389827279</v>
      </c>
      <c r="E17" s="41"/>
      <c r="F17" s="21" t="s">
        <v>10</v>
      </c>
      <c r="G17" s="22">
        <f>'Indices bio'!D18</f>
        <v>129.71572672513548</v>
      </c>
    </row>
    <row r="18" spans="1:7" x14ac:dyDescent="0.3">
      <c r="A18" s="41"/>
      <c r="B18" s="21" t="s">
        <v>20</v>
      </c>
      <c r="C18" s="22">
        <f>'Indices bio'!C19</f>
        <v>135.62727272727273</v>
      </c>
      <c r="E18" s="41"/>
      <c r="F18" s="21" t="s">
        <v>20</v>
      </c>
      <c r="G18" s="22">
        <f>'Indices bio'!D19</f>
        <v>126.73030543585091</v>
      </c>
    </row>
    <row r="19" spans="1:7" x14ac:dyDescent="0.3">
      <c r="A19" s="41"/>
      <c r="B19" s="21" t="s">
        <v>11</v>
      </c>
      <c r="C19" s="22">
        <f>'Indices bio'!C20</f>
        <v>132.61545454545455</v>
      </c>
      <c r="E19" s="41"/>
      <c r="F19" s="21" t="s">
        <v>11</v>
      </c>
      <c r="G19" s="22">
        <f>'Indices bio'!D20</f>
        <v>123.78999999999999</v>
      </c>
    </row>
    <row r="20" spans="1:7" x14ac:dyDescent="0.3">
      <c r="A20" s="41"/>
      <c r="B20" s="21" t="s">
        <v>12</v>
      </c>
      <c r="C20" s="22">
        <f>'Indices bio'!C21</f>
        <v>130.06888888888886</v>
      </c>
      <c r="E20" s="41"/>
      <c r="F20" s="21" t="s">
        <v>12</v>
      </c>
      <c r="G20" s="22">
        <f>'Indices bio'!D21</f>
        <v>119.968</v>
      </c>
    </row>
    <row r="21" spans="1:7" x14ac:dyDescent="0.3">
      <c r="A21" s="42"/>
      <c r="B21" s="21" t="s">
        <v>13</v>
      </c>
      <c r="C21" s="22">
        <f>'Indices bio'!C22</f>
        <v>125.81181818181818</v>
      </c>
      <c r="E21" s="42"/>
      <c r="F21" s="21" t="s">
        <v>13</v>
      </c>
      <c r="G21" s="22">
        <f>'Indices bio'!D22</f>
        <v>116.28599999999999</v>
      </c>
    </row>
    <row r="22" spans="1:7" x14ac:dyDescent="0.3">
      <c r="A22" s="40">
        <v>2024</v>
      </c>
      <c r="B22" s="21" t="s">
        <v>14</v>
      </c>
      <c r="C22" s="22">
        <f>'Indices bio'!C23</f>
        <v>122.85262325172307</v>
      </c>
      <c r="E22" s="40">
        <v>2024</v>
      </c>
      <c r="F22" s="21" t="s">
        <v>14</v>
      </c>
      <c r="G22" s="22">
        <f>'Indices bio'!D23</f>
        <v>113.66729589068791</v>
      </c>
    </row>
    <row r="23" spans="1:7" x14ac:dyDescent="0.3">
      <c r="A23" s="41"/>
      <c r="B23" s="21" t="s">
        <v>15</v>
      </c>
      <c r="C23" s="22">
        <f>'Indices bio'!C24</f>
        <v>121.09635019161074</v>
      </c>
      <c r="E23" s="41"/>
      <c r="F23" s="21" t="s">
        <v>15</v>
      </c>
      <c r="G23" s="22">
        <f>'Indices bio'!D24</f>
        <v>111.86649420694785</v>
      </c>
    </row>
    <row r="24" spans="1:7" x14ac:dyDescent="0.3">
      <c r="A24" s="41"/>
      <c r="B24" s="21" t="s">
        <v>16</v>
      </c>
      <c r="C24" s="22">
        <f>'Indices bio'!C25</f>
        <v>119.18959553950326</v>
      </c>
      <c r="E24" s="41"/>
      <c r="F24" s="21" t="s">
        <v>16</v>
      </c>
      <c r="G24" s="22">
        <f>'Indices bio'!D25</f>
        <v>110.49976491375966</v>
      </c>
    </row>
    <row r="25" spans="1:7" x14ac:dyDescent="0.3">
      <c r="A25" s="41"/>
      <c r="B25" s="21" t="s">
        <v>17</v>
      </c>
      <c r="C25" s="22">
        <f>'Indices bio'!C26</f>
        <v>118.16503615276439</v>
      </c>
      <c r="E25" s="41"/>
      <c r="F25" s="21" t="s">
        <v>17</v>
      </c>
      <c r="G25" s="22">
        <f>'Indices bio'!D26</f>
        <v>108.9744026028673</v>
      </c>
    </row>
    <row r="26" spans="1:7" x14ac:dyDescent="0.3">
      <c r="A26" s="41"/>
      <c r="B26" s="21" t="s">
        <v>18</v>
      </c>
      <c r="C26" s="22">
        <f>'Indices bio'!C27</f>
        <v>116.97349945043257</v>
      </c>
      <c r="E26" s="41"/>
      <c r="F26" s="21" t="s">
        <v>18</v>
      </c>
      <c r="G26" s="22">
        <f>'Indices bio'!D27</f>
        <v>108.29680708553583</v>
      </c>
    </row>
    <row r="27" spans="1:7" x14ac:dyDescent="0.3">
      <c r="A27" s="41"/>
      <c r="B27" s="21" t="s">
        <v>19</v>
      </c>
      <c r="C27" s="22">
        <f>'Indices bio'!C28</f>
        <v>115.86190616744622</v>
      </c>
      <c r="E27" s="41"/>
      <c r="F27" s="21" t="s">
        <v>19</v>
      </c>
      <c r="G27" s="22">
        <f>'Indices bio'!D28</f>
        <v>107.45212076696728</v>
      </c>
    </row>
    <row r="28" spans="1:7" x14ac:dyDescent="0.3">
      <c r="A28" s="41"/>
      <c r="B28" s="21" t="s">
        <v>9</v>
      </c>
      <c r="C28" s="22">
        <f>'Indices bio'!C29</f>
        <v>115.7161117079559</v>
      </c>
      <c r="E28" s="41"/>
      <c r="F28" s="21" t="s">
        <v>9</v>
      </c>
      <c r="G28" s="22">
        <f>'Indices bio'!D29</f>
        <v>107.31444999796413</v>
      </c>
    </row>
    <row r="29" spans="1:7" x14ac:dyDescent="0.3">
      <c r="A29" s="41"/>
      <c r="B29" s="21" t="s">
        <v>10</v>
      </c>
      <c r="C29" s="22">
        <f>'Indices bio'!C30</f>
        <v>115.98485184384208</v>
      </c>
      <c r="E29" s="41"/>
      <c r="F29" s="21" t="s">
        <v>10</v>
      </c>
      <c r="G29" s="22">
        <f>'Indices bio'!D30</f>
        <v>107.86524330360655</v>
      </c>
    </row>
    <row r="30" spans="1:7" x14ac:dyDescent="0.3">
      <c r="A30" s="41"/>
      <c r="B30" s="21" t="s">
        <v>20</v>
      </c>
      <c r="C30" s="22">
        <f>'Indices bio'!C31</f>
        <v>117.33991659943747</v>
      </c>
      <c r="E30" s="41"/>
      <c r="F30" s="21" t="s">
        <v>20</v>
      </c>
      <c r="G30" s="22">
        <f>'Indices bio'!D31</f>
        <v>109.34024295757652</v>
      </c>
    </row>
    <row r="31" spans="1:7" x14ac:dyDescent="0.3">
      <c r="A31" s="41"/>
      <c r="B31" s="21" t="s">
        <v>11</v>
      </c>
      <c r="C31" s="22">
        <f>'Indices bio'!C32</f>
        <v>118.47185220699329</v>
      </c>
      <c r="E31" s="41"/>
      <c r="F31" s="21" t="s">
        <v>11</v>
      </c>
      <c r="G31" s="22">
        <f>'Indices bio'!D32</f>
        <v>110.45466547516908</v>
      </c>
    </row>
    <row r="32" spans="1:7" x14ac:dyDescent="0.3">
      <c r="A32" s="41"/>
      <c r="B32" s="21" t="s">
        <v>12</v>
      </c>
      <c r="C32" s="22">
        <f>'Indices bio'!C33</f>
        <v>120.35222196330601</v>
      </c>
      <c r="E32" s="41"/>
      <c r="F32" s="21" t="s">
        <v>12</v>
      </c>
      <c r="G32" s="22">
        <f>'Indices bio'!D33</f>
        <v>112.43502264104752</v>
      </c>
    </row>
    <row r="33" spans="1:9" x14ac:dyDescent="0.3">
      <c r="A33" s="42"/>
      <c r="B33" s="21" t="s">
        <v>13</v>
      </c>
      <c r="C33" s="22">
        <f>'Indices bio'!C34</f>
        <v>122.33962769469773</v>
      </c>
      <c r="E33" s="42"/>
      <c r="F33" s="21" t="s">
        <v>13</v>
      </c>
      <c r="G33" s="22">
        <f>'Indices bio'!D34</f>
        <v>115.06683978592275</v>
      </c>
    </row>
    <row r="34" spans="1:9" x14ac:dyDescent="0.3">
      <c r="A34" s="35">
        <v>2025</v>
      </c>
      <c r="B34" s="21" t="s">
        <v>14</v>
      </c>
      <c r="C34" s="22">
        <f>'Indices bio'!C35</f>
        <v>123.85297565007036</v>
      </c>
      <c r="E34" s="35">
        <v>2025</v>
      </c>
      <c r="F34" s="21" t="s">
        <v>14</v>
      </c>
      <c r="G34" s="22">
        <f>'Indices bio'!D35</f>
        <v>117.26572612852843</v>
      </c>
    </row>
    <row r="35" spans="1:9" x14ac:dyDescent="0.3">
      <c r="A35" s="35"/>
      <c r="B35" s="21" t="s">
        <v>15</v>
      </c>
      <c r="C35" s="22">
        <f>'Indices bio'!C36</f>
        <v>125.47771281356154</v>
      </c>
      <c r="E35" s="35"/>
      <c r="F35" s="21" t="s">
        <v>15</v>
      </c>
      <c r="G35" s="22">
        <f>'Indices bio'!D36</f>
        <v>119.15368201735089</v>
      </c>
    </row>
    <row r="36" spans="1:9" x14ac:dyDescent="0.3">
      <c r="A36" s="35"/>
      <c r="B36" s="21" t="s">
        <v>16</v>
      </c>
      <c r="C36" s="22">
        <f>'Indices bio'!C37</f>
        <v>127.42750633167229</v>
      </c>
      <c r="E36" s="35"/>
      <c r="F36" s="21" t="s">
        <v>16</v>
      </c>
      <c r="G36" s="22">
        <f>'Indices bio'!D37</f>
        <v>120.63442542975289</v>
      </c>
      <c r="I36" t="s">
        <v>27</v>
      </c>
    </row>
    <row r="37" spans="1:9" x14ac:dyDescent="0.3">
      <c r="A37" s="35"/>
      <c r="B37" s="21" t="s">
        <v>17</v>
      </c>
      <c r="C37" s="22">
        <f>'Indices bio'!C38</f>
        <v>129.43370411795456</v>
      </c>
      <c r="E37" s="35"/>
      <c r="F37" s="21" t="s">
        <v>17</v>
      </c>
      <c r="G37" s="22">
        <f>'Indices bio'!D38</f>
        <v>122.09106168293727</v>
      </c>
    </row>
    <row r="38" spans="1:9" x14ac:dyDescent="0.3">
      <c r="A38" s="35"/>
      <c r="B38" s="21" t="s">
        <v>18</v>
      </c>
      <c r="C38" s="22">
        <f>'Indices bio'!C39</f>
        <v>130.13396182549542</v>
      </c>
      <c r="E38" s="35"/>
      <c r="F38" s="21" t="s">
        <v>18</v>
      </c>
      <c r="G38" s="22">
        <f>'Indices bio'!D39</f>
        <v>122.81524727371152</v>
      </c>
    </row>
    <row r="39" spans="1:9" x14ac:dyDescent="0.3">
      <c r="A39" s="35"/>
      <c r="B39" s="21" t="s">
        <v>19</v>
      </c>
      <c r="C39" s="22">
        <f>'Indices bio'!C40</f>
        <v>130.51748077076124</v>
      </c>
      <c r="E39" s="35"/>
      <c r="F39" s="21" t="s">
        <v>19</v>
      </c>
      <c r="G39" s="22">
        <f>'Indices bio'!D40</f>
        <v>123.14007245835899</v>
      </c>
    </row>
    <row r="40" spans="1:9" x14ac:dyDescent="0.3">
      <c r="A40" s="35"/>
      <c r="B40" s="21" t="s">
        <v>9</v>
      </c>
      <c r="C40" s="22">
        <f>'Indices bio'!C41</f>
        <v>130.63923933636534</v>
      </c>
      <c r="E40" s="35"/>
      <c r="F40" s="21" t="s">
        <v>9</v>
      </c>
      <c r="G40" s="22">
        <f>'Indices bio'!D41</f>
        <v>123.03598618430871</v>
      </c>
    </row>
    <row r="41" spans="1:9" x14ac:dyDescent="0.3">
      <c r="A41" s="35"/>
      <c r="B41" s="21" t="s">
        <v>10</v>
      </c>
      <c r="C41" s="22">
        <f>'Indices bio'!C42</f>
        <v>130.35449242063936</v>
      </c>
      <c r="E41" s="35"/>
      <c r="F41" s="21" t="s">
        <v>10</v>
      </c>
      <c r="G41" s="22">
        <f>'Indices bio'!D42</f>
        <v>122.40483394032519</v>
      </c>
    </row>
    <row r="42" spans="1:9" x14ac:dyDescent="0.3">
      <c r="A42" s="35"/>
      <c r="B42" s="21" t="s">
        <v>20</v>
      </c>
      <c r="C42" s="22">
        <f>'Indices bio'!C43</f>
        <v>129.80060677628012</v>
      </c>
      <c r="E42" s="35"/>
      <c r="F42" s="21" t="s">
        <v>20</v>
      </c>
      <c r="G42" s="22">
        <f>'Indices bio'!D43</f>
        <v>121.36109492317055</v>
      </c>
    </row>
    <row r="43" spans="1:9" x14ac:dyDescent="0.3">
      <c r="A43" s="35"/>
      <c r="B43" s="21" t="s">
        <v>11</v>
      </c>
      <c r="C43" s="22">
        <f>'Indices bio'!C44</f>
        <v>129.17509984103904</v>
      </c>
      <c r="E43" s="35"/>
      <c r="F43" s="21" t="s">
        <v>11</v>
      </c>
      <c r="G43" s="22">
        <f>'Indices bio'!D44</f>
        <v>120.5553095821992</v>
      </c>
    </row>
    <row r="44" spans="1:9" x14ac:dyDescent="0.3">
      <c r="A44" s="35"/>
      <c r="B44" s="21" t="s">
        <v>12</v>
      </c>
      <c r="C44" s="22">
        <f>'Indices bio'!C45</f>
        <v>128.10597876727462</v>
      </c>
      <c r="E44" s="35"/>
      <c r="F44" s="21" t="s">
        <v>12</v>
      </c>
      <c r="G44" s="22">
        <f>'Indices bio'!D45</f>
        <v>119.98082752612329</v>
      </c>
    </row>
    <row r="45" spans="1:9" x14ac:dyDescent="0.3">
      <c r="A45" s="35"/>
      <c r="B45" s="21" t="s">
        <v>13</v>
      </c>
      <c r="C45" s="22">
        <f>'Indices bio'!C46</f>
        <v>127.29124633920176</v>
      </c>
      <c r="E45" s="35"/>
      <c r="F45" s="21" t="s">
        <v>13</v>
      </c>
      <c r="G45" s="22">
        <f>'Indices bio'!D46</f>
        <v>119.38863797004453</v>
      </c>
    </row>
    <row r="46" spans="1:9" x14ac:dyDescent="0.3">
      <c r="A46" s="35">
        <v>2026</v>
      </c>
      <c r="B46" s="21" t="s">
        <v>14</v>
      </c>
      <c r="C46" s="22">
        <f>'Indices bio'!C47</f>
        <v>126.72572211092356</v>
      </c>
      <c r="E46" s="35">
        <v>2026</v>
      </c>
      <c r="F46" s="21" t="s">
        <v>14</v>
      </c>
      <c r="G46" s="22">
        <f>'Indices bio'!D47</f>
        <v>118.9879786076295</v>
      </c>
    </row>
    <row r="47" spans="1:9" x14ac:dyDescent="0.3">
      <c r="A47" s="35"/>
      <c r="B47" s="21" t="s">
        <v>15</v>
      </c>
      <c r="C47" s="22">
        <f>'Indices bio'!C48</f>
        <v>126.81199669472127</v>
      </c>
      <c r="E47" s="35"/>
      <c r="F47" s="21" t="s">
        <v>15</v>
      </c>
      <c r="G47" s="22">
        <f>'Indices bio'!D48</f>
        <v>118.60400810182429</v>
      </c>
    </row>
    <row r="48" spans="1:9" x14ac:dyDescent="0.3">
      <c r="A48" s="35"/>
      <c r="B48" s="21" t="s">
        <v>16</v>
      </c>
      <c r="C48" s="22">
        <f>'Indices bio'!C49</f>
        <v>126.6912995219546</v>
      </c>
      <c r="E48" s="35"/>
      <c r="F48" s="21" t="s">
        <v>16</v>
      </c>
      <c r="G48" s="22">
        <f>'Indices bio'!D49</f>
        <v>118.39839125002038</v>
      </c>
    </row>
    <row r="49" spans="1:7" x14ac:dyDescent="0.3">
      <c r="A49" s="35"/>
      <c r="B49" s="21" t="s">
        <v>17</v>
      </c>
      <c r="C49" s="22">
        <f>'Indices bio'!C50</f>
        <v>126.63360568918854</v>
      </c>
      <c r="E49" s="35"/>
      <c r="F49" s="21" t="s">
        <v>17</v>
      </c>
      <c r="G49" s="22">
        <f>'Indices bio'!D50</f>
        <v>118.48845375187798</v>
      </c>
    </row>
    <row r="50" spans="1:7" x14ac:dyDescent="0.3">
      <c r="A50" s="35"/>
      <c r="B50" s="21" t="s">
        <v>18</v>
      </c>
      <c r="C50" s="22">
        <f>'Indices bio'!C51</f>
        <v>126.49361382257186</v>
      </c>
      <c r="E50" s="35"/>
      <c r="F50" s="21" t="s">
        <v>18</v>
      </c>
      <c r="G50" s="22">
        <f>'Indices bio'!D51</f>
        <v>118.90264109385126</v>
      </c>
    </row>
    <row r="51" spans="1:7" x14ac:dyDescent="0.3">
      <c r="A51" s="35"/>
      <c r="B51" s="21" t="s">
        <v>19</v>
      </c>
      <c r="C51" s="22"/>
      <c r="E51" s="35"/>
      <c r="F51" s="21" t="s">
        <v>19</v>
      </c>
      <c r="G51" s="22"/>
    </row>
    <row r="52" spans="1:7" x14ac:dyDescent="0.3">
      <c r="A52" s="35"/>
      <c r="B52" s="21" t="s">
        <v>9</v>
      </c>
      <c r="C52" s="22"/>
      <c r="E52" s="35"/>
      <c r="F52" s="21" t="s">
        <v>9</v>
      </c>
      <c r="G52" s="22"/>
    </row>
    <row r="53" spans="1:7" x14ac:dyDescent="0.3">
      <c r="A53" s="35"/>
      <c r="B53" s="21" t="s">
        <v>10</v>
      </c>
      <c r="C53" s="22"/>
      <c r="E53" s="35"/>
      <c r="F53" s="21" t="s">
        <v>10</v>
      </c>
      <c r="G53" s="22"/>
    </row>
    <row r="54" spans="1:7" x14ac:dyDescent="0.3">
      <c r="A54" s="35"/>
      <c r="B54" s="21" t="s">
        <v>20</v>
      </c>
      <c r="C54" s="22"/>
      <c r="E54" s="35"/>
      <c r="F54" s="21" t="s">
        <v>20</v>
      </c>
      <c r="G54" s="22"/>
    </row>
    <row r="55" spans="1:7" x14ac:dyDescent="0.3">
      <c r="A55" s="35"/>
      <c r="B55" s="21" t="s">
        <v>11</v>
      </c>
      <c r="C55" s="22"/>
      <c r="E55" s="35"/>
      <c r="F55" s="21" t="s">
        <v>11</v>
      </c>
      <c r="G55" s="22"/>
    </row>
    <row r="56" spans="1:7" x14ac:dyDescent="0.3">
      <c r="A56" s="35"/>
      <c r="B56" s="21" t="s">
        <v>12</v>
      </c>
      <c r="C56" s="22"/>
      <c r="E56" s="35"/>
      <c r="F56" s="21" t="s">
        <v>12</v>
      </c>
      <c r="G56" s="22"/>
    </row>
    <row r="57" spans="1:7" x14ac:dyDescent="0.3">
      <c r="A57" s="35"/>
      <c r="B57" s="21" t="s">
        <v>13</v>
      </c>
      <c r="C57" s="22"/>
      <c r="E57" s="35"/>
      <c r="F57" s="21" t="s">
        <v>13</v>
      </c>
      <c r="G57" s="22"/>
    </row>
  </sheetData>
  <mergeCells count="16">
    <mergeCell ref="A46:A57"/>
    <mergeCell ref="E46:E57"/>
    <mergeCell ref="E34:E45"/>
    <mergeCell ref="A1:C1"/>
    <mergeCell ref="A2:A5"/>
    <mergeCell ref="A6:A9"/>
    <mergeCell ref="A10:A13"/>
    <mergeCell ref="A14:A21"/>
    <mergeCell ref="A22:A33"/>
    <mergeCell ref="A34:A45"/>
    <mergeCell ref="E1:G1"/>
    <mergeCell ref="E2:E5"/>
    <mergeCell ref="E6:E9"/>
    <mergeCell ref="E10:E13"/>
    <mergeCell ref="E14:E21"/>
    <mergeCell ref="E22:E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Indices bio</vt:lpstr>
      <vt:lpstr>Evolutions</vt:lpstr>
      <vt:lpstr>Graphs</vt:lpstr>
      <vt:lpstr>'Indices bio'!Zone_d_impression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BOUZIDI</dc:creator>
  <cp:lastModifiedBy>Mohamed BOUZIDI</cp:lastModifiedBy>
  <dcterms:created xsi:type="dcterms:W3CDTF">2024-02-28T15:13:50Z</dcterms:created>
  <dcterms:modified xsi:type="dcterms:W3CDTF">2026-07-07T09:59:49Z</dcterms:modified>
</cp:coreProperties>
</file>