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val.ROCHER28\Google Drive\02-Projets_En_Cours\2018-ECOATB-PFCunicole\Module_Ambiance\"/>
    </mc:Choice>
  </mc:AlternateContent>
  <bookViews>
    <workbookView xWindow="0" yWindow="0" windowWidth="28800" windowHeight="11730" activeTab="2"/>
  </bookViews>
  <sheets>
    <sheet name="Menu" sheetId="2" r:id="rId1"/>
    <sheet name="Mode Emploi" sheetId="3" r:id="rId2"/>
    <sheet name="Calculateur" sheetId="1" r:id="rId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B32" i="1"/>
  <c r="B30" i="1"/>
  <c r="H18" i="1"/>
  <c r="H14" i="1"/>
</calcChain>
</file>

<file path=xl/sharedStrings.xml><?xml version="1.0" encoding="utf-8"?>
<sst xmlns="http://schemas.openxmlformats.org/spreadsheetml/2006/main" count="16" uniqueCount="13">
  <si>
    <t>Surface des entrées d'air</t>
  </si>
  <si>
    <t>m²</t>
  </si>
  <si>
    <t>Capacité d'extraction</t>
  </si>
  <si>
    <t>Charge animale</t>
  </si>
  <si>
    <t>kg</t>
  </si>
  <si>
    <t>Débit Minimum</t>
  </si>
  <si>
    <t>Débit Maximum</t>
  </si>
  <si>
    <r>
      <t>m</t>
    </r>
    <r>
      <rPr>
        <vertAlign val="superscript"/>
        <sz val="11"/>
        <color theme="1"/>
        <rFont val="Arial Rounded MT Bold"/>
        <family val="2"/>
      </rPr>
      <t>3</t>
    </r>
    <r>
      <rPr>
        <sz val="11"/>
        <color theme="1"/>
        <rFont val="Arial Rounded MT Bold"/>
        <family val="2"/>
      </rPr>
      <t>/h</t>
    </r>
  </si>
  <si>
    <t>Vitesse d'air aux entrées</t>
  </si>
  <si>
    <t>m/s</t>
  </si>
  <si>
    <t>Suffisant</t>
  </si>
  <si>
    <t>Insuffisant</t>
  </si>
  <si>
    <t>Calculateur de renouvellement d'air d'une 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</si>
</sst>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  <font>
      <b/>
      <sz val="11"/>
      <color theme="1"/>
      <name val="Arial Rounded MT Bold"/>
      <family val="2"/>
    </font>
    <font>
      <vertAlign val="superscript"/>
      <sz val="11"/>
      <color theme="1"/>
      <name val="Arial Rounded MT Bold"/>
      <family val="2"/>
    </font>
    <font>
      <sz val="11"/>
      <name val="Arial Rounded MT Bold"/>
      <family val="2"/>
    </font>
    <font>
      <sz val="16"/>
      <color theme="1"/>
      <name val="Arial Rounded MT Bold"/>
      <family val="2"/>
    </font>
    <font>
      <sz val="18"/>
      <color theme="0"/>
      <name val="Arial Rounded MT Bold"/>
      <family val="2"/>
    </font>
    <font>
      <sz val="11"/>
      <color rgb="FFFF0000"/>
      <name val="Arial Rounded MT Bold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8C2B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5" fillId="2" borderId="0" xfId="0" applyFont="1" applyFill="1"/>
    <xf numFmtId="1" fontId="2" fillId="2" borderId="0" xfId="1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2" fontId="2" fillId="6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8C2BE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7</xdr:row>
      <xdr:rowOff>9525</xdr:rowOff>
    </xdr:from>
    <xdr:to>
      <xdr:col>10</xdr:col>
      <xdr:colOff>85725</xdr:colOff>
      <xdr:row>21</xdr:row>
      <xdr:rowOff>25851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30" t="27364" r="25180" b="26766"/>
        <a:stretch/>
      </xdr:blipFill>
      <xdr:spPr>
        <a:xfrm>
          <a:off x="4705350" y="1343025"/>
          <a:ext cx="3000375" cy="2683326"/>
        </a:xfrm>
        <a:prstGeom prst="rect">
          <a:avLst/>
        </a:prstGeom>
      </xdr:spPr>
    </xdr:pic>
    <xdr:clientData/>
  </xdr:twoCellAnchor>
  <xdr:twoCellAnchor editAs="oneCell">
    <xdr:from>
      <xdr:col>13</xdr:col>
      <xdr:colOff>428624</xdr:colOff>
      <xdr:row>7</xdr:row>
      <xdr:rowOff>142875</xdr:rowOff>
    </xdr:from>
    <xdr:to>
      <xdr:col>16</xdr:col>
      <xdr:colOff>684275</xdr:colOff>
      <xdr:row>13</xdr:row>
      <xdr:rowOff>22131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4624" y="1476375"/>
          <a:ext cx="2541651" cy="102225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723900</xdr:colOff>
          <xdr:row>23</xdr:row>
          <xdr:rowOff>38100</xdr:rowOff>
        </xdr:from>
        <xdr:to>
          <xdr:col>13</xdr:col>
          <xdr:colOff>238125</xdr:colOff>
          <xdr:row>27</xdr:row>
          <xdr:rowOff>0</xdr:rowOff>
        </xdr:to>
        <xdr:sp macro="" textlink="">
          <xdr:nvSpPr>
            <xdr:cNvPr id="2050" name="Command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5</xdr:col>
      <xdr:colOff>714375</xdr:colOff>
      <xdr:row>5</xdr:row>
      <xdr:rowOff>180975</xdr:rowOff>
    </xdr:from>
    <xdr:to>
      <xdr:col>17</xdr:col>
      <xdr:colOff>609600</xdr:colOff>
      <xdr:row>31</xdr:row>
      <xdr:rowOff>95250</xdr:rowOff>
    </xdr:to>
    <xdr:sp macro="" textlink="">
      <xdr:nvSpPr>
        <xdr:cNvPr id="4" name="Rectangle 3"/>
        <xdr:cNvSpPr/>
      </xdr:nvSpPr>
      <xdr:spPr>
        <a:xfrm>
          <a:off x="4524375" y="1133475"/>
          <a:ext cx="9039225" cy="4867275"/>
        </a:xfrm>
        <a:prstGeom prst="rect">
          <a:avLst/>
        </a:prstGeom>
        <a:noFill/>
        <a:ln w="57150">
          <a:solidFill>
            <a:srgbClr val="38C2BE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295275</xdr:colOff>
      <xdr:row>21</xdr:row>
      <xdr:rowOff>133350</xdr:rowOff>
    </xdr:from>
    <xdr:to>
      <xdr:col>16</xdr:col>
      <xdr:colOff>698500</xdr:colOff>
      <xdr:row>26</xdr:row>
      <xdr:rowOff>144145</xdr:rowOff>
    </xdr:to>
    <xdr:pic>
      <xdr:nvPicPr>
        <xdr:cNvPr id="7" name="Image 6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4133850"/>
          <a:ext cx="1927225" cy="963295"/>
        </a:xfrm>
        <a:prstGeom prst="rect">
          <a:avLst/>
        </a:prstGeom>
      </xdr:spPr>
    </xdr:pic>
    <xdr:clientData/>
  </xdr:twoCellAnchor>
  <xdr:twoCellAnchor editAs="oneCell">
    <xdr:from>
      <xdr:col>15</xdr:col>
      <xdr:colOff>581025</xdr:colOff>
      <xdr:row>15</xdr:row>
      <xdr:rowOff>110490</xdr:rowOff>
    </xdr:from>
    <xdr:to>
      <xdr:col>17</xdr:col>
      <xdr:colOff>342900</xdr:colOff>
      <xdr:row>19</xdr:row>
      <xdr:rowOff>0</xdr:rowOff>
    </xdr:to>
    <xdr:pic>
      <xdr:nvPicPr>
        <xdr:cNvPr id="8" name="Image 7"/>
        <xdr:cNvPicPr/>
      </xdr:nvPicPr>
      <xdr:blipFill rotWithShape="1">
        <a:blip xmlns:r="http://schemas.openxmlformats.org/officeDocument/2006/relationships" r:embed="rId4"/>
        <a:srcRect l="10962" r="5817"/>
        <a:stretch/>
      </xdr:blipFill>
      <xdr:spPr>
        <a:xfrm>
          <a:off x="12011025" y="2967990"/>
          <a:ext cx="1285875" cy="651510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295275</xdr:colOff>
      <xdr:row>23</xdr:row>
      <xdr:rowOff>95250</xdr:rowOff>
    </xdr:from>
    <xdr:to>
      <xdr:col>9</xdr:col>
      <xdr:colOff>457200</xdr:colOff>
      <xdr:row>28</xdr:row>
      <xdr:rowOff>47625</xdr:rowOff>
    </xdr:to>
    <xdr:pic>
      <xdr:nvPicPr>
        <xdr:cNvPr id="9" name="Image 8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7275" y="4476750"/>
          <a:ext cx="2447925" cy="904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13607</xdr:rowOff>
    </xdr:from>
    <xdr:to>
      <xdr:col>25</xdr:col>
      <xdr:colOff>217714</xdr:colOff>
      <xdr:row>51</xdr:row>
      <xdr:rowOff>17007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394607"/>
          <a:ext cx="16600714" cy="9337900"/>
        </a:xfrm>
        <a:prstGeom prst="rect">
          <a:avLst/>
        </a:prstGeom>
        <a:ln w="76200">
          <a:solidFill>
            <a:srgbClr val="38C2BE"/>
          </a:solidFill>
          <a:prstDash val="lgDashDot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11</xdr:row>
      <xdr:rowOff>85725</xdr:rowOff>
    </xdr:from>
    <xdr:to>
      <xdr:col>11</xdr:col>
      <xdr:colOff>238125</xdr:colOff>
      <xdr:row>34</xdr:row>
      <xdr:rowOff>47625</xdr:rowOff>
    </xdr:to>
    <xdr:sp macro="" textlink="">
      <xdr:nvSpPr>
        <xdr:cNvPr id="2" name="Rectangle 1"/>
        <xdr:cNvSpPr/>
      </xdr:nvSpPr>
      <xdr:spPr>
        <a:xfrm>
          <a:off x="552450" y="2619375"/>
          <a:ext cx="6419850" cy="4029075"/>
        </a:xfrm>
        <a:prstGeom prst="rect">
          <a:avLst/>
        </a:prstGeom>
        <a:noFill/>
        <a:ln w="57150">
          <a:solidFill>
            <a:srgbClr val="38C2BE"/>
          </a:solidFill>
          <a:prstDash val="lg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266700</xdr:colOff>
      <xdr:row>0</xdr:row>
      <xdr:rowOff>142875</xdr:rowOff>
    </xdr:from>
    <xdr:to>
      <xdr:col>0</xdr:col>
      <xdr:colOff>662700</xdr:colOff>
      <xdr:row>1</xdr:row>
      <xdr:rowOff>357900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42875"/>
          <a:ext cx="396000" cy="396000"/>
        </a:xfrm>
        <a:prstGeom prst="rect">
          <a:avLst/>
        </a:prstGeom>
      </xdr:spPr>
    </xdr:pic>
    <xdr:clientData/>
  </xdr:twoCellAnchor>
  <xdr:twoCellAnchor>
    <xdr:from>
      <xdr:col>0</xdr:col>
      <xdr:colOff>552450</xdr:colOff>
      <xdr:row>2</xdr:row>
      <xdr:rowOff>285750</xdr:rowOff>
    </xdr:from>
    <xdr:to>
      <xdr:col>11</xdr:col>
      <xdr:colOff>257175</xdr:colOff>
      <xdr:row>10</xdr:row>
      <xdr:rowOff>171450</xdr:rowOff>
    </xdr:to>
    <xdr:sp macro="" textlink="">
      <xdr:nvSpPr>
        <xdr:cNvPr id="4" name="Rectangle 3"/>
        <xdr:cNvSpPr/>
      </xdr:nvSpPr>
      <xdr:spPr>
        <a:xfrm>
          <a:off x="552450" y="885825"/>
          <a:ext cx="6438900" cy="1638300"/>
        </a:xfrm>
        <a:prstGeom prst="rect">
          <a:avLst/>
        </a:prstGeom>
        <a:noFill/>
        <a:ln w="57150">
          <a:solidFill>
            <a:srgbClr val="38C2B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K26" sqref="K26"/>
    </sheetView>
  </sheetViews>
  <sheetFormatPr baseColWidth="10" defaultRowHeight="15" x14ac:dyDescent="0.25"/>
  <cols>
    <col min="1" max="16384" width="11.42578125" style="12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1">
          <controlPr defaultSize="0" print="0" autoLine="0" r:id="rId4">
            <anchor moveWithCells="1">
              <from>
                <xdr:col>10</xdr:col>
                <xdr:colOff>723900</xdr:colOff>
                <xdr:row>23</xdr:row>
                <xdr:rowOff>38100</xdr:rowOff>
              </from>
              <to>
                <xdr:col>13</xdr:col>
                <xdr:colOff>238125</xdr:colOff>
                <xdr:row>27</xdr:row>
                <xdr:rowOff>0</xdr:rowOff>
              </to>
            </anchor>
          </controlPr>
        </control>
      </mc:Choice>
      <mc:Fallback>
        <control shapeId="2050" r:id="rId3" name="Command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70" zoomScaleNormal="70" workbookViewId="0">
      <selection activeCell="AA13" sqref="AA13"/>
    </sheetView>
  </sheetViews>
  <sheetFormatPr baseColWidth="10" defaultRowHeight="15" x14ac:dyDescent="0.25"/>
  <cols>
    <col min="1" max="16384" width="11.42578125" style="12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37"/>
  <sheetViews>
    <sheetView showGridLines="0" tabSelected="1" zoomScaleNormal="100" workbookViewId="0">
      <selection activeCell="D37" sqref="D37"/>
    </sheetView>
  </sheetViews>
  <sheetFormatPr baseColWidth="10" defaultRowHeight="14.25" x14ac:dyDescent="0.2"/>
  <cols>
    <col min="1" max="2" width="11.42578125" style="4"/>
    <col min="3" max="3" width="4.7109375" style="4" customWidth="1"/>
    <col min="4" max="4" width="4" style="4" customWidth="1"/>
    <col min="5" max="5" width="11.42578125" style="4"/>
    <col min="6" max="6" width="15.140625" style="4" customWidth="1"/>
    <col min="7" max="7" width="5.7109375" style="4" customWidth="1"/>
    <col min="8" max="8" width="16.140625" style="4" bestFit="1" customWidth="1"/>
    <col min="9" max="9" width="5.7109375" style="4" customWidth="1"/>
    <col min="10" max="10" width="3.85546875" style="4" customWidth="1"/>
    <col min="11" max="16384" width="11.42578125" style="4"/>
  </cols>
  <sheetData>
    <row r="2" spans="2:11" ht="33" customHeight="1" x14ac:dyDescent="0.2">
      <c r="B2" s="19" t="s">
        <v>12</v>
      </c>
      <c r="C2" s="19"/>
      <c r="D2" s="19"/>
      <c r="E2" s="19"/>
      <c r="F2" s="19"/>
      <c r="G2" s="19"/>
      <c r="H2" s="19"/>
      <c r="I2" s="19"/>
      <c r="J2" s="19"/>
      <c r="K2" s="19"/>
    </row>
    <row r="3" spans="2:11" ht="36.75" customHeight="1" x14ac:dyDescent="0.2">
      <c r="D3" s="13"/>
      <c r="E3" s="13"/>
      <c r="F3" s="13"/>
      <c r="G3" s="13"/>
      <c r="H3" s="13"/>
      <c r="I3" s="13"/>
      <c r="J3" s="13"/>
    </row>
    <row r="4" spans="2:11" x14ac:dyDescent="0.2">
      <c r="D4" s="2"/>
      <c r="E4" s="2"/>
      <c r="F4" s="2"/>
      <c r="G4" s="2"/>
      <c r="H4" s="2"/>
      <c r="I4" s="2"/>
      <c r="J4" s="3"/>
    </row>
    <row r="5" spans="2:11" x14ac:dyDescent="0.2">
      <c r="D5" s="2"/>
      <c r="E5" s="1" t="s">
        <v>0</v>
      </c>
      <c r="F5" s="2"/>
      <c r="G5" s="2"/>
      <c r="H5" s="8">
        <v>10</v>
      </c>
      <c r="I5" s="2" t="s">
        <v>1</v>
      </c>
      <c r="J5" s="3"/>
    </row>
    <row r="6" spans="2:11" x14ac:dyDescent="0.2">
      <c r="D6" s="2"/>
      <c r="E6" s="1"/>
      <c r="F6" s="2"/>
      <c r="G6" s="2"/>
      <c r="H6" s="2"/>
      <c r="I6" s="2"/>
      <c r="J6" s="3"/>
    </row>
    <row r="7" spans="2:11" ht="15.75" x14ac:dyDescent="0.2">
      <c r="D7" s="2"/>
      <c r="E7" s="1" t="s">
        <v>2</v>
      </c>
      <c r="F7" s="2"/>
      <c r="G7" s="2"/>
      <c r="H7" s="7">
        <v>35000</v>
      </c>
      <c r="I7" s="2" t="s">
        <v>7</v>
      </c>
      <c r="J7" s="3"/>
    </row>
    <row r="8" spans="2:11" x14ac:dyDescent="0.2">
      <c r="D8" s="2"/>
      <c r="E8" s="1"/>
      <c r="F8" s="2"/>
      <c r="G8" s="2"/>
      <c r="H8" s="2"/>
      <c r="I8" s="2"/>
      <c r="J8" s="3"/>
    </row>
    <row r="9" spans="2:11" x14ac:dyDescent="0.2">
      <c r="D9" s="3"/>
      <c r="E9" s="1" t="s">
        <v>3</v>
      </c>
      <c r="F9" s="2"/>
      <c r="G9" s="2"/>
      <c r="H9" s="5">
        <v>15000</v>
      </c>
      <c r="I9" s="2" t="s">
        <v>4</v>
      </c>
      <c r="J9" s="3"/>
    </row>
    <row r="10" spans="2:11" x14ac:dyDescent="0.2">
      <c r="D10" s="3"/>
      <c r="E10" s="2"/>
      <c r="F10" s="2"/>
      <c r="G10" s="2"/>
      <c r="H10" s="2"/>
      <c r="I10" s="2"/>
      <c r="J10" s="3"/>
    </row>
    <row r="11" spans="2:11" x14ac:dyDescent="0.2">
      <c r="E11" s="5"/>
      <c r="F11" s="5"/>
      <c r="G11" s="5"/>
      <c r="H11" s="5"/>
      <c r="I11" s="5"/>
    </row>
    <row r="12" spans="2:11" x14ac:dyDescent="0.2">
      <c r="D12" s="6"/>
      <c r="E12" s="6"/>
      <c r="F12" s="6"/>
      <c r="G12" s="6"/>
      <c r="H12" s="6"/>
      <c r="I12" s="6"/>
    </row>
    <row r="13" spans="2:11" x14ac:dyDescent="0.2">
      <c r="D13" s="14"/>
      <c r="E13" s="15"/>
      <c r="F13" s="14"/>
      <c r="G13" s="14"/>
      <c r="H13" s="14"/>
      <c r="I13" s="14"/>
      <c r="J13" s="16"/>
    </row>
    <row r="14" spans="2:11" ht="15.75" x14ac:dyDescent="0.2">
      <c r="D14" s="14"/>
      <c r="E14" s="17" t="s">
        <v>5</v>
      </c>
      <c r="F14" s="14"/>
      <c r="G14" s="14"/>
      <c r="H14" s="14">
        <f>H9*0.8</f>
        <v>12000</v>
      </c>
      <c r="I14" s="14" t="s">
        <v>7</v>
      </c>
      <c r="J14" s="16"/>
    </row>
    <row r="15" spans="2:11" x14ac:dyDescent="0.2">
      <c r="D15" s="14"/>
      <c r="E15" s="17"/>
      <c r="F15" s="14"/>
      <c r="G15" s="14"/>
      <c r="H15" s="14"/>
      <c r="I15" s="14"/>
      <c r="J15" s="16"/>
    </row>
    <row r="16" spans="2:11" ht="15.75" x14ac:dyDescent="0.2">
      <c r="D16" s="14"/>
      <c r="E16" s="17" t="s">
        <v>6</v>
      </c>
      <c r="F16" s="14"/>
      <c r="G16" s="14"/>
      <c r="H16" s="14">
        <f>H9*3.5</f>
        <v>52500</v>
      </c>
      <c r="I16" s="14" t="s">
        <v>7</v>
      </c>
      <c r="J16" s="16"/>
    </row>
    <row r="17" spans="2:11" x14ac:dyDescent="0.2">
      <c r="D17" s="14"/>
      <c r="E17" s="15"/>
      <c r="F17" s="14"/>
      <c r="G17" s="14"/>
      <c r="H17" s="14"/>
      <c r="I17" s="14"/>
      <c r="J17" s="16"/>
    </row>
    <row r="18" spans="2:11" x14ac:dyDescent="0.2">
      <c r="D18" s="14"/>
      <c r="E18" s="17" t="s">
        <v>8</v>
      </c>
      <c r="F18" s="14"/>
      <c r="G18" s="14"/>
      <c r="H18" s="18">
        <f>IFERROR(H7/H5/3600,0)</f>
        <v>0.97222222222222221</v>
      </c>
      <c r="I18" s="14" t="s">
        <v>9</v>
      </c>
      <c r="J18" s="16"/>
    </row>
    <row r="19" spans="2:11" x14ac:dyDescent="0.2">
      <c r="D19" s="14"/>
      <c r="E19" s="15"/>
      <c r="F19" s="14"/>
      <c r="G19" s="14"/>
      <c r="H19" s="14"/>
      <c r="I19" s="14"/>
      <c r="J19" s="16"/>
    </row>
    <row r="21" spans="2:11" x14ac:dyDescent="0.2">
      <c r="E21" s="22" t="s">
        <v>2</v>
      </c>
      <c r="F21" s="22"/>
      <c r="G21" s="22"/>
      <c r="H21" s="20"/>
      <c r="I21" s="20"/>
      <c r="J21" s="9"/>
    </row>
    <row r="22" spans="2:11" x14ac:dyDescent="0.2">
      <c r="E22" s="22"/>
      <c r="F22" s="22"/>
      <c r="G22" s="22"/>
      <c r="H22" s="20"/>
      <c r="I22" s="20"/>
      <c r="J22" s="9"/>
    </row>
    <row r="24" spans="2:11" x14ac:dyDescent="0.2">
      <c r="D24" s="9"/>
      <c r="E24" s="9"/>
      <c r="F24" s="9"/>
      <c r="G24" s="9"/>
      <c r="H24" s="23" t="s">
        <v>10</v>
      </c>
      <c r="I24" s="23"/>
      <c r="J24" s="10"/>
    </row>
    <row r="25" spans="2:11" x14ac:dyDescent="0.2">
      <c r="D25" s="9"/>
      <c r="E25" s="9"/>
      <c r="F25" s="9"/>
      <c r="G25" s="9"/>
      <c r="H25" s="23"/>
      <c r="I25" s="23"/>
      <c r="J25" s="10"/>
    </row>
    <row r="26" spans="2:11" ht="3" customHeight="1" x14ac:dyDescent="0.2"/>
    <row r="27" spans="2:11" x14ac:dyDescent="0.2">
      <c r="H27" s="21" t="s">
        <v>11</v>
      </c>
      <c r="I27" s="21"/>
      <c r="J27" s="11"/>
    </row>
    <row r="28" spans="2:11" x14ac:dyDescent="0.2">
      <c r="H28" s="21"/>
      <c r="I28" s="21"/>
      <c r="J28" s="11"/>
    </row>
    <row r="30" spans="2:11" x14ac:dyDescent="0.2">
      <c r="B30" s="24" t="str">
        <f>IF($H$7&lt;$H$16," Adapter la charge animale à la capacité d'extraction de la salle"," ")</f>
        <v xml:space="preserve"> Adapter la charge animale à la capacité d'extraction de la salle</v>
      </c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2"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2:11" ht="15" customHeight="1" x14ac:dyDescent="0.2">
      <c r="B32" s="24" t="str">
        <f>IF($H$7&lt;$H$16," Augmenter la capacité d'extraction (remplacement des ventilateurs, ajout ventilateur)"," ")</f>
        <v xml:space="preserve"> Augmenter la capacité d'extraction (remplacement des ventilateurs, ajout ventilateur)</v>
      </c>
      <c r="C32" s="24"/>
      <c r="D32" s="24"/>
      <c r="E32" s="24"/>
      <c r="F32" s="24"/>
      <c r="G32" s="24"/>
      <c r="H32" s="24"/>
      <c r="I32" s="24"/>
      <c r="J32" s="24"/>
      <c r="K32" s="24"/>
    </row>
    <row r="33" spans="2:11" x14ac:dyDescent="0.2"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2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x14ac:dyDescent="0.2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 x14ac:dyDescent="0.2"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2:11" x14ac:dyDescent="0.2">
      <c r="B37" s="11"/>
      <c r="C37" s="11"/>
      <c r="D37" s="11"/>
      <c r="E37" s="11"/>
      <c r="F37" s="11"/>
      <c r="G37" s="11"/>
      <c r="H37" s="11"/>
      <c r="I37" s="11"/>
      <c r="J37" s="11"/>
      <c r="K37" s="11"/>
    </row>
  </sheetData>
  <mergeCells count="7">
    <mergeCell ref="B30:K31"/>
    <mergeCell ref="B2:K2"/>
    <mergeCell ref="B32:K33"/>
    <mergeCell ref="H21:I22"/>
    <mergeCell ref="H27:I28"/>
    <mergeCell ref="E21:G22"/>
    <mergeCell ref="H24:I25"/>
  </mergeCells>
  <conditionalFormatting sqref="H21">
    <cfRule type="expression" dxfId="1" priority="1">
      <formula>$H$7&lt;$H$16</formula>
    </cfRule>
    <cfRule type="expression" dxfId="0" priority="2">
      <formula>AND($H$7&gt;=$H$16,NOT($H$16=0))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Mode Emploi</vt:lpstr>
      <vt:lpstr>Calculateur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LAVAL</dc:creator>
  <cp:lastModifiedBy>Gaëtan LAVAL</cp:lastModifiedBy>
  <dcterms:created xsi:type="dcterms:W3CDTF">2020-06-12T08:15:41Z</dcterms:created>
  <dcterms:modified xsi:type="dcterms:W3CDTF">2020-09-01T06:23:35Z</dcterms:modified>
</cp:coreProperties>
</file>